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csiorg-my.sharepoint.com/personal/tracey_thoenes_acsi_org/Documents/Documents/Math Olympics/"/>
    </mc:Choice>
  </mc:AlternateContent>
  <xr:revisionPtr revIDLastSave="216" documentId="8_{22237272-40DB-4161-9FD4-89151E8DD577}" xr6:coauthVersionLast="47" xr6:coauthVersionMax="47" xr10:uidLastSave="{222EE1D4-F04B-4968-8119-7E834D4351A2}"/>
  <bookViews>
    <workbookView xWindow="-13320" yWindow="-16320" windowWidth="29040" windowHeight="15840" xr2:uid="{06AC96A2-40FD-42CB-B086-39AB8BB7A5E7}"/>
  </bookViews>
  <sheets>
    <sheet name="Instructions" sheetId="16" r:id="rId1"/>
    <sheet name="Gr 3 Computation" sheetId="2" r:id="rId2"/>
    <sheet name="Gr 4 Computation" sheetId="4" r:id="rId3"/>
    <sheet name="Gr 5 Computation" sheetId="6" r:id="rId4"/>
    <sheet name="Gr 6 Computation" sheetId="12" r:id="rId5"/>
    <sheet name="Gr 7 Computation" sheetId="13" r:id="rId6"/>
    <sheet name="Gr 8 Computation" sheetId="14" r:id="rId7"/>
    <sheet name="Gr 3 Reasoning" sheetId="17" r:id="rId8"/>
    <sheet name="Gr 4 Reasoning" sheetId="18" r:id="rId9"/>
    <sheet name="Gr 5 Reasoning" sheetId="19" r:id="rId10"/>
    <sheet name="Gr 6 Reasoning" sheetId="20" r:id="rId11"/>
    <sheet name="Gr 7 Reasoning" sheetId="21" r:id="rId12"/>
    <sheet name="Gr 8 Reasoning" sheetId="22" r:id="rId13"/>
    <sheet name="Winners Report-COMPUTATION" sheetId="8" r:id="rId14"/>
    <sheet name="Winners Report-REASONING" sheetId="9" r:id="rId15"/>
    <sheet name="Summary for ACSI" sheetId="7" r:id="rId16"/>
  </sheets>
  <definedNames>
    <definedName name="_xlnm.Print_Area" localSheetId="13">'Winners Report-COMPUTATION'!$A$1:$H$39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6" i="7" l="1"/>
  <c r="H56" i="7"/>
  <c r="G56" i="7"/>
  <c r="I55" i="7"/>
  <c r="H55" i="7"/>
  <c r="G55" i="7"/>
  <c r="I54" i="7"/>
  <c r="H54" i="7"/>
  <c r="G54" i="7"/>
  <c r="I53" i="7"/>
  <c r="H53" i="7"/>
  <c r="G53" i="7"/>
  <c r="I52" i="7"/>
  <c r="H52" i="7"/>
  <c r="G52" i="7"/>
  <c r="I51" i="7"/>
  <c r="H51" i="7"/>
  <c r="G51" i="7"/>
  <c r="I50" i="7"/>
  <c r="H50" i="7"/>
  <c r="G50" i="7"/>
  <c r="I49" i="7"/>
  <c r="H49" i="7"/>
  <c r="G49" i="7"/>
  <c r="I48" i="7"/>
  <c r="H48" i="7"/>
  <c r="G48" i="7"/>
  <c r="I47" i="7"/>
  <c r="H47" i="7"/>
  <c r="G47" i="7"/>
  <c r="I46" i="7"/>
  <c r="H46" i="7"/>
  <c r="G46" i="7"/>
  <c r="I45" i="7"/>
  <c r="H45" i="7"/>
  <c r="G45" i="7"/>
  <c r="I44" i="7"/>
  <c r="H44" i="7"/>
  <c r="G44" i="7"/>
  <c r="I43" i="7"/>
  <c r="H43" i="7"/>
  <c r="G43" i="7"/>
  <c r="I42" i="7"/>
  <c r="H42" i="7"/>
  <c r="G42" i="7"/>
  <c r="I41" i="7"/>
  <c r="H41" i="7"/>
  <c r="G41" i="7"/>
  <c r="I40" i="7"/>
  <c r="H40" i="7"/>
  <c r="G40" i="7"/>
  <c r="I39" i="7"/>
  <c r="H39" i="7"/>
  <c r="G39" i="7"/>
  <c r="I38" i="7"/>
  <c r="H38" i="7"/>
  <c r="G38" i="7"/>
  <c r="I37" i="7"/>
  <c r="H37" i="7"/>
  <c r="G37" i="7"/>
  <c r="I36" i="7"/>
  <c r="H36" i="7"/>
  <c r="G36" i="7"/>
  <c r="I35" i="7"/>
  <c r="H35" i="7"/>
  <c r="G35" i="7"/>
  <c r="I34" i="7"/>
  <c r="H34" i="7"/>
  <c r="G34" i="7"/>
  <c r="I33" i="7"/>
  <c r="H33" i="7"/>
  <c r="G33" i="7"/>
  <c r="I32" i="7"/>
  <c r="H32" i="7"/>
  <c r="G32" i="7"/>
  <c r="I31" i="7"/>
  <c r="H31" i="7"/>
  <c r="G31" i="7"/>
  <c r="I30" i="7"/>
  <c r="H30" i="7"/>
  <c r="G30" i="7"/>
  <c r="I29" i="7"/>
  <c r="H29" i="7"/>
  <c r="G29" i="7"/>
  <c r="I28" i="7"/>
  <c r="H28" i="7"/>
  <c r="G28" i="7"/>
  <c r="I27" i="7"/>
  <c r="H27" i="7"/>
  <c r="G27" i="7"/>
  <c r="I26" i="7"/>
  <c r="H26" i="7"/>
  <c r="G26" i="7"/>
  <c r="I25" i="7"/>
  <c r="H25" i="7"/>
  <c r="G25" i="7"/>
  <c r="I24" i="7"/>
  <c r="H24" i="7"/>
  <c r="G24" i="7"/>
  <c r="I23" i="7"/>
  <c r="H23" i="7"/>
  <c r="G23" i="7"/>
  <c r="I22" i="7"/>
  <c r="H22" i="7"/>
  <c r="G22" i="7"/>
  <c r="I21" i="7"/>
  <c r="H21" i="7"/>
  <c r="G21" i="7"/>
  <c r="I20" i="7"/>
  <c r="H20" i="7"/>
  <c r="G20" i="7"/>
  <c r="I19" i="7"/>
  <c r="H19" i="7"/>
  <c r="G19" i="7"/>
  <c r="I18" i="7"/>
  <c r="H18" i="7"/>
  <c r="G18" i="7"/>
  <c r="I17" i="7"/>
  <c r="H17" i="7"/>
  <c r="G17" i="7"/>
  <c r="I16" i="7"/>
  <c r="H16" i="7"/>
  <c r="G16" i="7"/>
  <c r="I15" i="7"/>
  <c r="H15" i="7"/>
  <c r="G15" i="7"/>
  <c r="I14" i="7"/>
  <c r="H14" i="7"/>
  <c r="G14" i="7"/>
  <c r="I13" i="7"/>
  <c r="H13" i="7"/>
  <c r="G13" i="7"/>
  <c r="I12" i="7"/>
  <c r="H12" i="7"/>
  <c r="G12" i="7"/>
  <c r="I11" i="7"/>
  <c r="H11" i="7"/>
  <c r="G11" i="7"/>
  <c r="I10" i="7"/>
  <c r="H10" i="7"/>
  <c r="G10" i="7"/>
  <c r="I9" i="7"/>
  <c r="H9" i="7"/>
  <c r="G9" i="7"/>
  <c r="I8" i="7"/>
  <c r="H8" i="7"/>
  <c r="G8" i="7"/>
  <c r="I7" i="7"/>
  <c r="H7" i="7"/>
  <c r="G7" i="7"/>
  <c r="I6" i="7"/>
  <c r="H6" i="7"/>
  <c r="G6" i="7"/>
  <c r="I5" i="7"/>
  <c r="H5" i="7"/>
  <c r="G5" i="7"/>
  <c r="I4" i="7"/>
  <c r="H4" i="7"/>
  <c r="G4" i="7"/>
  <c r="G3" i="7"/>
  <c r="I3" i="7"/>
  <c r="H3" i="7"/>
  <c r="G38" i="9"/>
  <c r="G37" i="9"/>
  <c r="G36" i="9"/>
  <c r="G35" i="9"/>
  <c r="G34" i="9"/>
  <c r="G33" i="9"/>
  <c r="G32" i="9"/>
  <c r="G31" i="9"/>
  <c r="G30" i="9"/>
  <c r="I38" i="9"/>
  <c r="H38" i="9"/>
  <c r="I37" i="9"/>
  <c r="H37" i="9"/>
  <c r="I36" i="9"/>
  <c r="H36" i="9"/>
  <c r="I35" i="9"/>
  <c r="H35" i="9"/>
  <c r="I34" i="9"/>
  <c r="H34" i="9"/>
  <c r="I33" i="9"/>
  <c r="H33" i="9"/>
  <c r="I32" i="9"/>
  <c r="H32" i="9"/>
  <c r="I31" i="9"/>
  <c r="H31" i="9"/>
  <c r="I30" i="9"/>
  <c r="H30" i="9"/>
  <c r="I29" i="9"/>
  <c r="H29" i="9"/>
  <c r="G29" i="9"/>
  <c r="F38" i="9"/>
  <c r="F37" i="9"/>
  <c r="F36" i="9"/>
  <c r="F35" i="9"/>
  <c r="F34" i="9"/>
  <c r="F33" i="9"/>
  <c r="F32" i="9"/>
  <c r="F31" i="9"/>
  <c r="F30" i="9"/>
  <c r="F29" i="9"/>
  <c r="F27" i="9"/>
  <c r="F26" i="9"/>
  <c r="F25" i="9"/>
  <c r="F24" i="9"/>
  <c r="F23" i="9"/>
  <c r="F22" i="9"/>
  <c r="F21" i="9"/>
  <c r="F20" i="9"/>
  <c r="F19" i="9"/>
  <c r="F18" i="9"/>
  <c r="G27" i="9"/>
  <c r="G26" i="9"/>
  <c r="G25" i="9"/>
  <c r="G24" i="9"/>
  <c r="G23" i="9"/>
  <c r="G22" i="9"/>
  <c r="G21" i="9"/>
  <c r="G20" i="9"/>
  <c r="G19" i="9"/>
  <c r="I27" i="9"/>
  <c r="H27" i="9"/>
  <c r="I26" i="9"/>
  <c r="H26" i="9"/>
  <c r="I25" i="9"/>
  <c r="H25" i="9"/>
  <c r="I24" i="9"/>
  <c r="H24" i="9"/>
  <c r="I23" i="9"/>
  <c r="H23" i="9"/>
  <c r="I22" i="9"/>
  <c r="H22" i="9"/>
  <c r="I21" i="9"/>
  <c r="H21" i="9"/>
  <c r="I20" i="9"/>
  <c r="H20" i="9"/>
  <c r="I19" i="9"/>
  <c r="H19" i="9"/>
  <c r="I18" i="9"/>
  <c r="H18" i="9"/>
  <c r="G18" i="9"/>
  <c r="F16" i="9"/>
  <c r="F15" i="9"/>
  <c r="F14" i="9"/>
  <c r="F13" i="9"/>
  <c r="F12" i="9"/>
  <c r="F11" i="9"/>
  <c r="F10" i="9"/>
  <c r="F9" i="9"/>
  <c r="F8" i="9"/>
  <c r="F7" i="9"/>
  <c r="G16" i="9"/>
  <c r="G15" i="9"/>
  <c r="G14" i="9"/>
  <c r="G13" i="9"/>
  <c r="G12" i="9"/>
  <c r="G11" i="9"/>
  <c r="G10" i="9"/>
  <c r="G9" i="9"/>
  <c r="G8" i="9"/>
  <c r="I16" i="9"/>
  <c r="H16" i="9"/>
  <c r="I15" i="9"/>
  <c r="H15" i="9"/>
  <c r="I14" i="9"/>
  <c r="H14" i="9"/>
  <c r="I13" i="9"/>
  <c r="H13" i="9"/>
  <c r="I12" i="9"/>
  <c r="H12" i="9"/>
  <c r="I11" i="9"/>
  <c r="H11" i="9"/>
  <c r="I10" i="9"/>
  <c r="H10" i="9"/>
  <c r="I9" i="9"/>
  <c r="H9" i="9"/>
  <c r="I8" i="9"/>
  <c r="H8" i="9"/>
  <c r="I7" i="9"/>
  <c r="H7" i="9"/>
  <c r="A38" i="9"/>
  <c r="A37" i="9"/>
  <c r="A36" i="9"/>
  <c r="A35" i="9"/>
  <c r="A34" i="9"/>
  <c r="A33" i="9"/>
  <c r="A32" i="9"/>
  <c r="A31" i="9"/>
  <c r="A30" i="9"/>
  <c r="A29" i="9"/>
  <c r="D38" i="9"/>
  <c r="C38" i="9"/>
  <c r="B38" i="9"/>
  <c r="D37" i="9"/>
  <c r="C37" i="9"/>
  <c r="B37" i="9"/>
  <c r="D36" i="9"/>
  <c r="C36" i="9"/>
  <c r="B36" i="9"/>
  <c r="D35" i="9"/>
  <c r="C35" i="9"/>
  <c r="B35" i="9"/>
  <c r="D34" i="9"/>
  <c r="C34" i="9"/>
  <c r="B34" i="9"/>
  <c r="D33" i="9"/>
  <c r="C33" i="9"/>
  <c r="B33" i="9"/>
  <c r="D32" i="9"/>
  <c r="C32" i="9"/>
  <c r="B32" i="9"/>
  <c r="D31" i="9"/>
  <c r="C31" i="9"/>
  <c r="B31" i="9"/>
  <c r="D30" i="9"/>
  <c r="C30" i="9"/>
  <c r="B30" i="9"/>
  <c r="D29" i="9"/>
  <c r="C29" i="9"/>
  <c r="G7" i="9"/>
  <c r="B29" i="9"/>
  <c r="A27" i="9"/>
  <c r="A26" i="9"/>
  <c r="A25" i="9"/>
  <c r="A24" i="9"/>
  <c r="A23" i="9"/>
  <c r="A22" i="9"/>
  <c r="A21" i="9"/>
  <c r="A20" i="9"/>
  <c r="A19" i="9"/>
  <c r="A18" i="9"/>
  <c r="D27" i="9"/>
  <c r="C27" i="9"/>
  <c r="B27" i="9"/>
  <c r="D26" i="9"/>
  <c r="C26" i="9"/>
  <c r="B26" i="9"/>
  <c r="D25" i="9"/>
  <c r="C25" i="9"/>
  <c r="B25" i="9"/>
  <c r="D24" i="9"/>
  <c r="C24" i="9"/>
  <c r="B24" i="9"/>
  <c r="D23" i="9"/>
  <c r="C23" i="9"/>
  <c r="B23" i="9"/>
  <c r="D22" i="9"/>
  <c r="C22" i="9"/>
  <c r="B22" i="9"/>
  <c r="D21" i="9"/>
  <c r="C21" i="9"/>
  <c r="B21" i="9"/>
  <c r="D20" i="9"/>
  <c r="C20" i="9"/>
  <c r="B20" i="9"/>
  <c r="D19" i="9"/>
  <c r="C19" i="9"/>
  <c r="B19" i="9"/>
  <c r="D18" i="9"/>
  <c r="C18" i="9"/>
  <c r="B18" i="9"/>
  <c r="A16" i="9"/>
  <c r="A15" i="9"/>
  <c r="A14" i="9"/>
  <c r="A13" i="9"/>
  <c r="A12" i="9"/>
  <c r="A11" i="9"/>
  <c r="A10" i="9"/>
  <c r="A9" i="9"/>
  <c r="A8" i="9"/>
  <c r="D16" i="9"/>
  <c r="C16" i="9"/>
  <c r="D15" i="9"/>
  <c r="C15" i="9"/>
  <c r="D14" i="9"/>
  <c r="C14" i="9"/>
  <c r="D13" i="9"/>
  <c r="C13" i="9"/>
  <c r="D12" i="9"/>
  <c r="C12" i="9"/>
  <c r="D11" i="9"/>
  <c r="C11" i="9"/>
  <c r="D10" i="9"/>
  <c r="C10" i="9"/>
  <c r="D9" i="9"/>
  <c r="C9" i="9"/>
  <c r="D8" i="9"/>
  <c r="C8" i="9"/>
  <c r="B16" i="9"/>
  <c r="B15" i="9"/>
  <c r="B14" i="9"/>
  <c r="B13" i="9"/>
  <c r="B12" i="9"/>
  <c r="B11" i="9"/>
  <c r="B10" i="9"/>
  <c r="B9" i="9"/>
  <c r="B8" i="9"/>
  <c r="A7" i="9"/>
  <c r="B7" i="9"/>
  <c r="D7" i="9"/>
  <c r="C7" i="9"/>
  <c r="G50" i="22"/>
  <c r="H50" i="22" s="1"/>
  <c r="G49" i="22"/>
  <c r="K49" i="22" s="1"/>
  <c r="G48" i="22"/>
  <c r="K48" i="22" s="1"/>
  <c r="G47" i="22"/>
  <c r="K47" i="22" s="1"/>
  <c r="K46" i="22"/>
  <c r="H46" i="22"/>
  <c r="G46" i="22"/>
  <c r="G45" i="22"/>
  <c r="K45" i="22" s="1"/>
  <c r="G44" i="22"/>
  <c r="K44" i="22" s="1"/>
  <c r="G43" i="22"/>
  <c r="K43" i="22" s="1"/>
  <c r="G42" i="22"/>
  <c r="H42" i="22" s="1"/>
  <c r="G41" i="22"/>
  <c r="K41" i="22" s="1"/>
  <c r="G40" i="22"/>
  <c r="K40" i="22" s="1"/>
  <c r="G39" i="22"/>
  <c r="K39" i="22" s="1"/>
  <c r="K38" i="22"/>
  <c r="H38" i="22"/>
  <c r="G38" i="22"/>
  <c r="G37" i="22"/>
  <c r="K37" i="22" s="1"/>
  <c r="G36" i="22"/>
  <c r="K36" i="22" s="1"/>
  <c r="G35" i="22"/>
  <c r="K35" i="22" s="1"/>
  <c r="G34" i="22"/>
  <c r="K34" i="22" s="1"/>
  <c r="G33" i="22"/>
  <c r="K33" i="22" s="1"/>
  <c r="G32" i="22"/>
  <c r="K32" i="22" s="1"/>
  <c r="G31" i="22"/>
  <c r="K31" i="22" s="1"/>
  <c r="K30" i="22"/>
  <c r="H30" i="22"/>
  <c r="G30" i="22"/>
  <c r="G29" i="22"/>
  <c r="K29" i="22" s="1"/>
  <c r="G28" i="22"/>
  <c r="K28" i="22" s="1"/>
  <c r="G27" i="22"/>
  <c r="K27" i="22" s="1"/>
  <c r="G26" i="22"/>
  <c r="H26" i="22" s="1"/>
  <c r="G25" i="22"/>
  <c r="K25" i="22" s="1"/>
  <c r="G24" i="22"/>
  <c r="K24" i="22" s="1"/>
  <c r="G23" i="22"/>
  <c r="K23" i="22" s="1"/>
  <c r="K22" i="22"/>
  <c r="H22" i="22"/>
  <c r="G22" i="22"/>
  <c r="G21" i="22"/>
  <c r="K21" i="22" s="1"/>
  <c r="G20" i="22"/>
  <c r="K20" i="22" s="1"/>
  <c r="G19" i="22"/>
  <c r="K19" i="22" s="1"/>
  <c r="G18" i="22"/>
  <c r="H18" i="22" s="1"/>
  <c r="G17" i="22"/>
  <c r="K17" i="22" s="1"/>
  <c r="G16" i="22"/>
  <c r="K16" i="22" s="1"/>
  <c r="G15" i="22"/>
  <c r="K15" i="22" s="1"/>
  <c r="G11" i="22"/>
  <c r="H11" i="22" s="1"/>
  <c r="G13" i="22"/>
  <c r="K13" i="22" s="1"/>
  <c r="G14" i="22"/>
  <c r="K14" i="22" s="1"/>
  <c r="G5" i="22"/>
  <c r="K5" i="22" s="1"/>
  <c r="G8" i="22"/>
  <c r="H8" i="22" s="1"/>
  <c r="G12" i="22"/>
  <c r="K12" i="22" s="1"/>
  <c r="G7" i="22"/>
  <c r="K7" i="22" s="1"/>
  <c r="G6" i="22"/>
  <c r="G10" i="22"/>
  <c r="H10" i="22" s="1"/>
  <c r="G9" i="22"/>
  <c r="K9" i="22" s="1"/>
  <c r="G50" i="21"/>
  <c r="H50" i="21" s="1"/>
  <c r="G49" i="21"/>
  <c r="K49" i="21" s="1"/>
  <c r="K48" i="21"/>
  <c r="G48" i="21"/>
  <c r="H48" i="21" s="1"/>
  <c r="G47" i="21"/>
  <c r="K47" i="21" s="1"/>
  <c r="G46" i="21"/>
  <c r="H46" i="21" s="1"/>
  <c r="G45" i="21"/>
  <c r="K45" i="21" s="1"/>
  <c r="G44" i="21"/>
  <c r="H44" i="21" s="1"/>
  <c r="K43" i="21"/>
  <c r="G43" i="21"/>
  <c r="H43" i="21" s="1"/>
  <c r="G42" i="21"/>
  <c r="H42" i="21" s="1"/>
  <c r="G41" i="21"/>
  <c r="K41" i="21" s="1"/>
  <c r="G40" i="21"/>
  <c r="H40" i="21" s="1"/>
  <c r="G39" i="21"/>
  <c r="K39" i="21" s="1"/>
  <c r="G38" i="21"/>
  <c r="H38" i="21" s="1"/>
  <c r="G37" i="21"/>
  <c r="K37" i="21" s="1"/>
  <c r="K36" i="21"/>
  <c r="G36" i="21"/>
  <c r="H36" i="21" s="1"/>
  <c r="G35" i="21"/>
  <c r="K35" i="21" s="1"/>
  <c r="G34" i="21"/>
  <c r="H34" i="21" s="1"/>
  <c r="G33" i="21"/>
  <c r="K33" i="21" s="1"/>
  <c r="G32" i="21"/>
  <c r="H32" i="21" s="1"/>
  <c r="K31" i="21"/>
  <c r="G31" i="21"/>
  <c r="H31" i="21" s="1"/>
  <c r="G30" i="21"/>
  <c r="H30" i="21" s="1"/>
  <c r="G29" i="21"/>
  <c r="K29" i="21" s="1"/>
  <c r="G28" i="21"/>
  <c r="H28" i="21" s="1"/>
  <c r="G27" i="21"/>
  <c r="K27" i="21" s="1"/>
  <c r="G26" i="21"/>
  <c r="H26" i="21" s="1"/>
  <c r="G25" i="21"/>
  <c r="K25" i="21" s="1"/>
  <c r="K24" i="21"/>
  <c r="G24" i="21"/>
  <c r="H24" i="21" s="1"/>
  <c r="G23" i="21"/>
  <c r="K23" i="21" s="1"/>
  <c r="G22" i="21"/>
  <c r="H22" i="21" s="1"/>
  <c r="G21" i="21"/>
  <c r="K21" i="21" s="1"/>
  <c r="G20" i="21"/>
  <c r="H20" i="21" s="1"/>
  <c r="K19" i="21"/>
  <c r="H19" i="21"/>
  <c r="G19" i="21"/>
  <c r="G18" i="21"/>
  <c r="H18" i="21" s="1"/>
  <c r="G17" i="21"/>
  <c r="K17" i="21" s="1"/>
  <c r="G16" i="21"/>
  <c r="H16" i="21" s="1"/>
  <c r="G15" i="21"/>
  <c r="K15" i="21" s="1"/>
  <c r="G13" i="21"/>
  <c r="H13" i="21" s="1"/>
  <c r="G7" i="21"/>
  <c r="K7" i="21" s="1"/>
  <c r="G9" i="21"/>
  <c r="H9" i="21" s="1"/>
  <c r="G11" i="21"/>
  <c r="K11" i="21" s="1"/>
  <c r="G10" i="21"/>
  <c r="H10" i="21" s="1"/>
  <c r="G5" i="21"/>
  <c r="K5" i="21" s="1"/>
  <c r="G12" i="21"/>
  <c r="H12" i="21" s="1"/>
  <c r="G14" i="21"/>
  <c r="H14" i="21" s="1"/>
  <c r="G6" i="21"/>
  <c r="H6" i="21" s="1"/>
  <c r="G8" i="21"/>
  <c r="K8" i="21" s="1"/>
  <c r="G50" i="20"/>
  <c r="K50" i="20" s="1"/>
  <c r="K49" i="20"/>
  <c r="G49" i="20"/>
  <c r="H49" i="20" s="1"/>
  <c r="G48" i="20"/>
  <c r="K48" i="20" s="1"/>
  <c r="G47" i="20"/>
  <c r="K47" i="20" s="1"/>
  <c r="G46" i="20"/>
  <c r="K46" i="20" s="1"/>
  <c r="G45" i="20"/>
  <c r="H45" i="20" s="1"/>
  <c r="G44" i="20"/>
  <c r="K44" i="20" s="1"/>
  <c r="G43" i="20"/>
  <c r="K43" i="20" s="1"/>
  <c r="G42" i="20"/>
  <c r="K42" i="20" s="1"/>
  <c r="K41" i="20"/>
  <c r="G41" i="20"/>
  <c r="H41" i="20" s="1"/>
  <c r="G40" i="20"/>
  <c r="K40" i="20" s="1"/>
  <c r="G39" i="20"/>
  <c r="K39" i="20" s="1"/>
  <c r="G38" i="20"/>
  <c r="K38" i="20" s="1"/>
  <c r="G37" i="20"/>
  <c r="H37" i="20" s="1"/>
  <c r="G36" i="20"/>
  <c r="K36" i="20" s="1"/>
  <c r="K35" i="20"/>
  <c r="G35" i="20"/>
  <c r="H35" i="20" s="1"/>
  <c r="G34" i="20"/>
  <c r="K34" i="20" s="1"/>
  <c r="G33" i="20"/>
  <c r="H33" i="20" s="1"/>
  <c r="G32" i="20"/>
  <c r="K32" i="20" s="1"/>
  <c r="G31" i="20"/>
  <c r="K31" i="20" s="1"/>
  <c r="G30" i="20"/>
  <c r="K30" i="20" s="1"/>
  <c r="G29" i="20"/>
  <c r="H29" i="20" s="1"/>
  <c r="G28" i="20"/>
  <c r="K28" i="20" s="1"/>
  <c r="K27" i="20"/>
  <c r="G27" i="20"/>
  <c r="H27" i="20" s="1"/>
  <c r="G26" i="20"/>
  <c r="K26" i="20" s="1"/>
  <c r="G25" i="20"/>
  <c r="H25" i="20" s="1"/>
  <c r="G24" i="20"/>
  <c r="K24" i="20" s="1"/>
  <c r="G23" i="20"/>
  <c r="H23" i="20" s="1"/>
  <c r="G22" i="20"/>
  <c r="K22" i="20" s="1"/>
  <c r="G21" i="20"/>
  <c r="H21" i="20" s="1"/>
  <c r="G20" i="20"/>
  <c r="K20" i="20" s="1"/>
  <c r="K19" i="20"/>
  <c r="H19" i="20"/>
  <c r="G19" i="20"/>
  <c r="G18" i="20"/>
  <c r="K18" i="20" s="1"/>
  <c r="G17" i="20"/>
  <c r="H17" i="20" s="1"/>
  <c r="G16" i="20"/>
  <c r="K16" i="20" s="1"/>
  <c r="K15" i="20"/>
  <c r="H15" i="20"/>
  <c r="G15" i="20"/>
  <c r="G9" i="20"/>
  <c r="K9" i="20" s="1"/>
  <c r="G12" i="20"/>
  <c r="H12" i="20" s="1"/>
  <c r="G13" i="20"/>
  <c r="K13" i="20" s="1"/>
  <c r="G8" i="20"/>
  <c r="H8" i="20" s="1"/>
  <c r="G11" i="20"/>
  <c r="K11" i="20" s="1"/>
  <c r="G5" i="20"/>
  <c r="H5" i="20" s="1"/>
  <c r="G14" i="20"/>
  <c r="K14" i="20" s="1"/>
  <c r="G7" i="20"/>
  <c r="K7" i="20" s="1"/>
  <c r="G6" i="20"/>
  <c r="K6" i="20" s="1"/>
  <c r="G10" i="20"/>
  <c r="H10" i="20" s="1"/>
  <c r="G50" i="19"/>
  <c r="H50" i="19" s="1"/>
  <c r="G49" i="19"/>
  <c r="H49" i="19" s="1"/>
  <c r="G48" i="19"/>
  <c r="K48" i="19" s="1"/>
  <c r="G47" i="19"/>
  <c r="H47" i="19" s="1"/>
  <c r="G46" i="19"/>
  <c r="K46" i="19" s="1"/>
  <c r="G45" i="19"/>
  <c r="K45" i="19" s="1"/>
  <c r="G44" i="19"/>
  <c r="K44" i="19" s="1"/>
  <c r="G43" i="19"/>
  <c r="H43" i="19" s="1"/>
  <c r="K42" i="19"/>
  <c r="H42" i="19"/>
  <c r="G42" i="19"/>
  <c r="G41" i="19"/>
  <c r="H41" i="19" s="1"/>
  <c r="G40" i="19"/>
  <c r="K40" i="19" s="1"/>
  <c r="G39" i="19"/>
  <c r="H39" i="19" s="1"/>
  <c r="K38" i="19"/>
  <c r="H38" i="19"/>
  <c r="G38" i="19"/>
  <c r="G37" i="19"/>
  <c r="H37" i="19" s="1"/>
  <c r="G36" i="19"/>
  <c r="K36" i="19" s="1"/>
  <c r="G35" i="19"/>
  <c r="H35" i="19" s="1"/>
  <c r="K34" i="19"/>
  <c r="G34" i="19"/>
  <c r="H34" i="19" s="1"/>
  <c r="G33" i="19"/>
  <c r="H33" i="19" s="1"/>
  <c r="G32" i="19"/>
  <c r="K32" i="19" s="1"/>
  <c r="G31" i="19"/>
  <c r="H31" i="19" s="1"/>
  <c r="G30" i="19"/>
  <c r="K30" i="19" s="1"/>
  <c r="G29" i="19"/>
  <c r="H29" i="19" s="1"/>
  <c r="G28" i="19"/>
  <c r="K28" i="19" s="1"/>
  <c r="K27" i="19"/>
  <c r="G27" i="19"/>
  <c r="H27" i="19" s="1"/>
  <c r="K26" i="19"/>
  <c r="G26" i="19"/>
  <c r="H26" i="19" s="1"/>
  <c r="G25" i="19"/>
  <c r="H25" i="19" s="1"/>
  <c r="G24" i="19"/>
  <c r="K24" i="19" s="1"/>
  <c r="G23" i="19"/>
  <c r="H23" i="19" s="1"/>
  <c r="G22" i="19"/>
  <c r="H22" i="19" s="1"/>
  <c r="G21" i="19"/>
  <c r="H21" i="19" s="1"/>
  <c r="G20" i="19"/>
  <c r="K20" i="19" s="1"/>
  <c r="K19" i="19"/>
  <c r="G19" i="19"/>
  <c r="H19" i="19" s="1"/>
  <c r="G18" i="19"/>
  <c r="H18" i="19" s="1"/>
  <c r="G17" i="19"/>
  <c r="H17" i="19" s="1"/>
  <c r="G16" i="19"/>
  <c r="K16" i="19" s="1"/>
  <c r="G15" i="19"/>
  <c r="H15" i="19" s="1"/>
  <c r="G13" i="19"/>
  <c r="K13" i="19" s="1"/>
  <c r="G12" i="19"/>
  <c r="H12" i="19" s="1"/>
  <c r="G14" i="19"/>
  <c r="K14" i="19" s="1"/>
  <c r="G11" i="19"/>
  <c r="H11" i="19" s="1"/>
  <c r="G10" i="19"/>
  <c r="H10" i="19" s="1"/>
  <c r="G7" i="19"/>
  <c r="H7" i="19" s="1"/>
  <c r="G9" i="19"/>
  <c r="K9" i="19" s="1"/>
  <c r="G8" i="19"/>
  <c r="H8" i="19" s="1"/>
  <c r="G5" i="19"/>
  <c r="K5" i="19" s="1"/>
  <c r="G6" i="19"/>
  <c r="H6" i="19" s="1"/>
  <c r="G50" i="18"/>
  <c r="K50" i="18" s="1"/>
  <c r="G49" i="18"/>
  <c r="H49" i="18" s="1"/>
  <c r="G48" i="18"/>
  <c r="K48" i="18" s="1"/>
  <c r="G47" i="18"/>
  <c r="H47" i="18" s="1"/>
  <c r="G46" i="18"/>
  <c r="K46" i="18" s="1"/>
  <c r="K45" i="18"/>
  <c r="G45" i="18"/>
  <c r="H45" i="18" s="1"/>
  <c r="G44" i="18"/>
  <c r="K44" i="18" s="1"/>
  <c r="G43" i="18"/>
  <c r="H43" i="18" s="1"/>
  <c r="G42" i="18"/>
  <c r="K42" i="18" s="1"/>
  <c r="G41" i="18"/>
  <c r="H41" i="18" s="1"/>
  <c r="G40" i="18"/>
  <c r="K40" i="18" s="1"/>
  <c r="G39" i="18"/>
  <c r="H39" i="18" s="1"/>
  <c r="G38" i="18"/>
  <c r="K38" i="18" s="1"/>
  <c r="K37" i="18"/>
  <c r="G37" i="18"/>
  <c r="H37" i="18" s="1"/>
  <c r="G36" i="18"/>
  <c r="K36" i="18" s="1"/>
  <c r="G35" i="18"/>
  <c r="K35" i="18" s="1"/>
  <c r="G34" i="18"/>
  <c r="K34" i="18" s="1"/>
  <c r="K33" i="18"/>
  <c r="G33" i="18"/>
  <c r="H33" i="18" s="1"/>
  <c r="G32" i="18"/>
  <c r="K32" i="18" s="1"/>
  <c r="G31" i="18"/>
  <c r="H31" i="18" s="1"/>
  <c r="G30" i="18"/>
  <c r="K30" i="18" s="1"/>
  <c r="K29" i="18"/>
  <c r="G29" i="18"/>
  <c r="H29" i="18" s="1"/>
  <c r="G28" i="18"/>
  <c r="K28" i="18" s="1"/>
  <c r="G27" i="18"/>
  <c r="K27" i="18" s="1"/>
  <c r="G26" i="18"/>
  <c r="K26" i="18" s="1"/>
  <c r="K25" i="18"/>
  <c r="G25" i="18"/>
  <c r="H25" i="18" s="1"/>
  <c r="G24" i="18"/>
  <c r="K24" i="18" s="1"/>
  <c r="G23" i="18"/>
  <c r="K23" i="18" s="1"/>
  <c r="G22" i="18"/>
  <c r="K22" i="18" s="1"/>
  <c r="K21" i="18"/>
  <c r="G21" i="18"/>
  <c r="H21" i="18" s="1"/>
  <c r="H20" i="18"/>
  <c r="G20" i="18"/>
  <c r="K20" i="18" s="1"/>
  <c r="G19" i="18"/>
  <c r="H19" i="18" s="1"/>
  <c r="G18" i="18"/>
  <c r="K18" i="18" s="1"/>
  <c r="K17" i="18"/>
  <c r="G17" i="18"/>
  <c r="H17" i="18" s="1"/>
  <c r="G16" i="18"/>
  <c r="K16" i="18" s="1"/>
  <c r="G15" i="18"/>
  <c r="K15" i="18" s="1"/>
  <c r="G14" i="18"/>
  <c r="K14" i="18" s="1"/>
  <c r="G13" i="18"/>
  <c r="H13" i="18" s="1"/>
  <c r="G12" i="18"/>
  <c r="K12" i="18" s="1"/>
  <c r="G9" i="18"/>
  <c r="H9" i="18" s="1"/>
  <c r="G10" i="18"/>
  <c r="K10" i="18" s="1"/>
  <c r="G11" i="18"/>
  <c r="H11" i="18" s="1"/>
  <c r="G8" i="18"/>
  <c r="K8" i="18" s="1"/>
  <c r="G7" i="18"/>
  <c r="K7" i="18" s="1"/>
  <c r="G6" i="18"/>
  <c r="H6" i="18" s="1"/>
  <c r="G5" i="18"/>
  <c r="H5" i="18" s="1"/>
  <c r="H50" i="17"/>
  <c r="G50" i="17"/>
  <c r="K50" i="17" s="1"/>
  <c r="H49" i="17"/>
  <c r="G49" i="17"/>
  <c r="K49" i="17" s="1"/>
  <c r="G48" i="17"/>
  <c r="K48" i="17" s="1"/>
  <c r="G47" i="17"/>
  <c r="K47" i="17" s="1"/>
  <c r="G46" i="17"/>
  <c r="K46" i="17" s="1"/>
  <c r="K45" i="17"/>
  <c r="G45" i="17"/>
  <c r="H45" i="17" s="1"/>
  <c r="K44" i="17"/>
  <c r="H44" i="17"/>
  <c r="G44" i="17"/>
  <c r="G43" i="17"/>
  <c r="K43" i="17" s="1"/>
  <c r="G42" i="17"/>
  <c r="K42" i="17" s="1"/>
  <c r="G41" i="17"/>
  <c r="H41" i="17" s="1"/>
  <c r="G40" i="17"/>
  <c r="K40" i="17" s="1"/>
  <c r="H39" i="17"/>
  <c r="G39" i="17"/>
  <c r="K39" i="17" s="1"/>
  <c r="G38" i="17"/>
  <c r="K38" i="17" s="1"/>
  <c r="G37" i="17"/>
  <c r="K37" i="17" s="1"/>
  <c r="K36" i="17"/>
  <c r="H36" i="17"/>
  <c r="G36" i="17"/>
  <c r="G35" i="17"/>
  <c r="K35" i="17" s="1"/>
  <c r="H34" i="17"/>
  <c r="G34" i="17"/>
  <c r="K34" i="17" s="1"/>
  <c r="G33" i="17"/>
  <c r="H33" i="17" s="1"/>
  <c r="G32" i="17"/>
  <c r="H32" i="17" s="1"/>
  <c r="H31" i="17"/>
  <c r="G31" i="17"/>
  <c r="K31" i="17" s="1"/>
  <c r="G30" i="17"/>
  <c r="K30" i="17" s="1"/>
  <c r="K29" i="17"/>
  <c r="H29" i="17"/>
  <c r="G29" i="17"/>
  <c r="G28" i="17"/>
  <c r="K28" i="17" s="1"/>
  <c r="G27" i="17"/>
  <c r="K27" i="17" s="1"/>
  <c r="H26" i="17"/>
  <c r="G26" i="17"/>
  <c r="K26" i="17" s="1"/>
  <c r="H25" i="17"/>
  <c r="G25" i="17"/>
  <c r="K25" i="17" s="1"/>
  <c r="G24" i="17"/>
  <c r="K24" i="17" s="1"/>
  <c r="G23" i="17"/>
  <c r="K23" i="17" s="1"/>
  <c r="G22" i="17"/>
  <c r="K22" i="17" s="1"/>
  <c r="K21" i="17"/>
  <c r="G21" i="17"/>
  <c r="H21" i="17" s="1"/>
  <c r="K20" i="17"/>
  <c r="H20" i="17"/>
  <c r="G20" i="17"/>
  <c r="G19" i="17"/>
  <c r="K19" i="17" s="1"/>
  <c r="G18" i="17"/>
  <c r="K18" i="17" s="1"/>
  <c r="G17" i="17"/>
  <c r="K17" i="17" s="1"/>
  <c r="G16" i="17"/>
  <c r="K16" i="17" s="1"/>
  <c r="H15" i="17"/>
  <c r="G15" i="17"/>
  <c r="K15" i="17" s="1"/>
  <c r="G14" i="17"/>
  <c r="K14" i="17" s="1"/>
  <c r="G13" i="17"/>
  <c r="K13" i="17" s="1"/>
  <c r="G12" i="17"/>
  <c r="K12" i="17" s="1"/>
  <c r="G11" i="17"/>
  <c r="K11" i="17" s="1"/>
  <c r="G10" i="17"/>
  <c r="K10" i="17" s="1"/>
  <c r="G8" i="17"/>
  <c r="H8" i="17" s="1"/>
  <c r="G9" i="17"/>
  <c r="K9" i="17" s="1"/>
  <c r="G7" i="17"/>
  <c r="K7" i="17" s="1"/>
  <c r="G6" i="17"/>
  <c r="K6" i="17" s="1"/>
  <c r="G5" i="17"/>
  <c r="H5" i="17" s="1"/>
  <c r="K6" i="22" l="1"/>
  <c r="H6" i="22"/>
  <c r="H12" i="17"/>
  <c r="K11" i="22"/>
  <c r="K9" i="21"/>
  <c r="K14" i="21"/>
  <c r="H7" i="20"/>
  <c r="K10" i="20"/>
  <c r="H13" i="19"/>
  <c r="K10" i="19"/>
  <c r="K8" i="19"/>
  <c r="H5" i="19"/>
  <c r="K13" i="18"/>
  <c r="K5" i="18"/>
  <c r="K5" i="17"/>
  <c r="H7" i="17"/>
  <c r="H10" i="17"/>
  <c r="K10" i="22"/>
  <c r="H34" i="22"/>
  <c r="K8" i="22"/>
  <c r="K18" i="22"/>
  <c r="K26" i="22"/>
  <c r="K42" i="22"/>
  <c r="K50" i="22"/>
  <c r="K13" i="21"/>
  <c r="K38" i="21"/>
  <c r="H15" i="21"/>
  <c r="H27" i="21"/>
  <c r="H39" i="21"/>
  <c r="K50" i="21"/>
  <c r="K10" i="21"/>
  <c r="K22" i="21"/>
  <c r="K34" i="21"/>
  <c r="K16" i="21"/>
  <c r="K28" i="21"/>
  <c r="K40" i="21"/>
  <c r="H11" i="21"/>
  <c r="H23" i="21"/>
  <c r="H35" i="21"/>
  <c r="H47" i="21"/>
  <c r="K26" i="21"/>
  <c r="K32" i="21"/>
  <c r="K46" i="21"/>
  <c r="K6" i="21"/>
  <c r="K18" i="21"/>
  <c r="K30" i="21"/>
  <c r="K42" i="21"/>
  <c r="K12" i="21"/>
  <c r="K44" i="21"/>
  <c r="K20" i="21"/>
  <c r="K8" i="20"/>
  <c r="K25" i="20"/>
  <c r="H39" i="20"/>
  <c r="K23" i="20"/>
  <c r="K37" i="20"/>
  <c r="H31" i="20"/>
  <c r="K29" i="20"/>
  <c r="H43" i="20"/>
  <c r="K5" i="20"/>
  <c r="K17" i="20"/>
  <c r="K45" i="20"/>
  <c r="K33" i="20"/>
  <c r="H47" i="20"/>
  <c r="K12" i="20"/>
  <c r="K21" i="20"/>
  <c r="K15" i="19"/>
  <c r="K22" i="19"/>
  <c r="H30" i="19"/>
  <c r="K43" i="19"/>
  <c r="K50" i="19"/>
  <c r="K23" i="19"/>
  <c r="K31" i="19"/>
  <c r="K11" i="19"/>
  <c r="K18" i="19"/>
  <c r="H46" i="19"/>
  <c r="K39" i="19"/>
  <c r="K47" i="19"/>
  <c r="K35" i="19"/>
  <c r="H28" i="18"/>
  <c r="H36" i="18"/>
  <c r="H44" i="18"/>
  <c r="H12" i="18"/>
  <c r="H8" i="18"/>
  <c r="H16" i="18"/>
  <c r="H24" i="18"/>
  <c r="H32" i="18"/>
  <c r="H40" i="18"/>
  <c r="H48" i="18"/>
  <c r="K11" i="18"/>
  <c r="K41" i="18"/>
  <c r="K49" i="18"/>
  <c r="K41" i="17"/>
  <c r="H17" i="17"/>
  <c r="H9" i="17"/>
  <c r="H13" i="17"/>
  <c r="K32" i="17"/>
  <c r="H23" i="17"/>
  <c r="H42" i="17"/>
  <c r="K8" i="17"/>
  <c r="H14" i="17"/>
  <c r="H19" i="17"/>
  <c r="H24" i="17"/>
  <c r="K33" i="17"/>
  <c r="H38" i="17"/>
  <c r="H43" i="17"/>
  <c r="H48" i="17"/>
  <c r="H22" i="17"/>
  <c r="H46" i="17"/>
  <c r="H37" i="17"/>
  <c r="H18" i="17"/>
  <c r="H28" i="17"/>
  <c r="H47" i="17"/>
  <c r="H27" i="17"/>
  <c r="H6" i="17"/>
  <c r="H11" i="17"/>
  <c r="H16" i="17"/>
  <c r="H30" i="17"/>
  <c r="H35" i="17"/>
  <c r="H40" i="17"/>
  <c r="H9" i="22"/>
  <c r="H12" i="22"/>
  <c r="H13" i="22"/>
  <c r="H17" i="22"/>
  <c r="H21" i="22"/>
  <c r="H25" i="22"/>
  <c r="H29" i="22"/>
  <c r="H33" i="22"/>
  <c r="H37" i="22"/>
  <c r="H41" i="22"/>
  <c r="H45" i="22"/>
  <c r="H49" i="22"/>
  <c r="H5" i="22"/>
  <c r="H15" i="22"/>
  <c r="H19" i="22"/>
  <c r="H23" i="22"/>
  <c r="H27" i="22"/>
  <c r="H31" i="22"/>
  <c r="H35" i="22"/>
  <c r="H39" i="22"/>
  <c r="H43" i="22"/>
  <c r="H47" i="22"/>
  <c r="H7" i="22"/>
  <c r="H14" i="22"/>
  <c r="H16" i="22"/>
  <c r="H20" i="22"/>
  <c r="H24" i="22"/>
  <c r="H28" i="22"/>
  <c r="H32" i="22"/>
  <c r="H36" i="22"/>
  <c r="H40" i="22"/>
  <c r="H44" i="22"/>
  <c r="H48" i="22"/>
  <c r="H8" i="21"/>
  <c r="H5" i="21"/>
  <c r="H7" i="21"/>
  <c r="H17" i="21"/>
  <c r="H21" i="21"/>
  <c r="H25" i="21"/>
  <c r="H29" i="21"/>
  <c r="H33" i="21"/>
  <c r="H37" i="21"/>
  <c r="H41" i="21"/>
  <c r="H45" i="21"/>
  <c r="H49" i="21"/>
  <c r="H6" i="20"/>
  <c r="H11" i="20"/>
  <c r="H9" i="20"/>
  <c r="H18" i="20"/>
  <c r="H22" i="20"/>
  <c r="H26" i="20"/>
  <c r="H30" i="20"/>
  <c r="H34" i="20"/>
  <c r="H38" i="20"/>
  <c r="H42" i="20"/>
  <c r="H46" i="20"/>
  <c r="H50" i="20"/>
  <c r="H14" i="20"/>
  <c r="H13" i="20"/>
  <c r="H16" i="20"/>
  <c r="H20" i="20"/>
  <c r="H24" i="20"/>
  <c r="H28" i="20"/>
  <c r="H32" i="20"/>
  <c r="H36" i="20"/>
  <c r="H40" i="20"/>
  <c r="H44" i="20"/>
  <c r="H48" i="20"/>
  <c r="H9" i="19"/>
  <c r="H28" i="19"/>
  <c r="H45" i="19"/>
  <c r="K6" i="19"/>
  <c r="K7" i="19"/>
  <c r="K12" i="19"/>
  <c r="K17" i="19"/>
  <c r="K21" i="19"/>
  <c r="K25" i="19"/>
  <c r="K29" i="19"/>
  <c r="K33" i="19"/>
  <c r="K37" i="19"/>
  <c r="K41" i="19"/>
  <c r="K49" i="19"/>
  <c r="H14" i="19"/>
  <c r="H16" i="19"/>
  <c r="H24" i="19"/>
  <c r="H32" i="19"/>
  <c r="H36" i="19"/>
  <c r="H40" i="19"/>
  <c r="H44" i="19"/>
  <c r="H48" i="19"/>
  <c r="H20" i="19"/>
  <c r="H10" i="18"/>
  <c r="H14" i="18"/>
  <c r="H18" i="18"/>
  <c r="H22" i="18"/>
  <c r="H26" i="18"/>
  <c r="H30" i="18"/>
  <c r="H34" i="18"/>
  <c r="H38" i="18"/>
  <c r="H42" i="18"/>
  <c r="H46" i="18"/>
  <c r="H50" i="18"/>
  <c r="K6" i="18"/>
  <c r="H27" i="18"/>
  <c r="H7" i="18"/>
  <c r="H15" i="18"/>
  <c r="H23" i="18"/>
  <c r="H35" i="18"/>
  <c r="K9" i="18"/>
  <c r="K19" i="18"/>
  <c r="K31" i="18"/>
  <c r="K39" i="18"/>
  <c r="K43" i="18"/>
  <c r="K47" i="18"/>
  <c r="C56" i="7" l="1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I38" i="8"/>
  <c r="I37" i="8"/>
  <c r="I36" i="8"/>
  <c r="I35" i="8"/>
  <c r="I34" i="8"/>
  <c r="I33" i="8"/>
  <c r="I32" i="8"/>
  <c r="I31" i="8"/>
  <c r="I30" i="8"/>
  <c r="I29" i="8"/>
  <c r="I27" i="8"/>
  <c r="I26" i="8"/>
  <c r="I25" i="8"/>
  <c r="I24" i="8"/>
  <c r="I23" i="8"/>
  <c r="I22" i="8"/>
  <c r="I21" i="8"/>
  <c r="I20" i="8"/>
  <c r="I19" i="8"/>
  <c r="I18" i="8"/>
  <c r="I16" i="8"/>
  <c r="I15" i="8"/>
  <c r="I14" i="8"/>
  <c r="I13" i="8"/>
  <c r="I12" i="8"/>
  <c r="I11" i="8"/>
  <c r="I10" i="8"/>
  <c r="I9" i="8"/>
  <c r="I8" i="8"/>
  <c r="I7" i="8"/>
  <c r="D38" i="8"/>
  <c r="D37" i="8"/>
  <c r="D36" i="8"/>
  <c r="D35" i="8"/>
  <c r="D34" i="8"/>
  <c r="D33" i="8"/>
  <c r="D32" i="8"/>
  <c r="D31" i="8"/>
  <c r="D30" i="8"/>
  <c r="D29" i="8"/>
  <c r="D27" i="8"/>
  <c r="D26" i="8"/>
  <c r="D25" i="8"/>
  <c r="D24" i="8"/>
  <c r="D23" i="8"/>
  <c r="D22" i="8"/>
  <c r="D21" i="8"/>
  <c r="D20" i="8"/>
  <c r="D19" i="8"/>
  <c r="D18" i="8"/>
  <c r="D16" i="8"/>
  <c r="D15" i="8"/>
  <c r="D14" i="8"/>
  <c r="D13" i="8"/>
  <c r="D12" i="8"/>
  <c r="D11" i="8"/>
  <c r="D10" i="8"/>
  <c r="D9" i="8"/>
  <c r="D8" i="8"/>
  <c r="D7" i="8"/>
  <c r="B56" i="7" l="1"/>
  <c r="A56" i="7"/>
  <c r="B55" i="7"/>
  <c r="A55" i="7"/>
  <c r="B54" i="7"/>
  <c r="A54" i="7"/>
  <c r="B53" i="7"/>
  <c r="A53" i="7"/>
  <c r="B52" i="7"/>
  <c r="A52" i="7"/>
  <c r="B51" i="7"/>
  <c r="A51" i="7"/>
  <c r="B50" i="7"/>
  <c r="A50" i="7"/>
  <c r="B49" i="7"/>
  <c r="A49" i="7"/>
  <c r="B48" i="7"/>
  <c r="A48" i="7"/>
  <c r="B47" i="7"/>
  <c r="A47" i="7"/>
  <c r="B46" i="7"/>
  <c r="A46" i="7"/>
  <c r="B45" i="7"/>
  <c r="A45" i="7"/>
  <c r="B44" i="7"/>
  <c r="A44" i="7"/>
  <c r="B43" i="7"/>
  <c r="A43" i="7"/>
  <c r="B42" i="7"/>
  <c r="A42" i="7"/>
  <c r="B41" i="7"/>
  <c r="A4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F38" i="8"/>
  <c r="F37" i="8"/>
  <c r="F36" i="8"/>
  <c r="F35" i="8"/>
  <c r="F34" i="8"/>
  <c r="F33" i="8"/>
  <c r="F32" i="8"/>
  <c r="F31" i="8"/>
  <c r="F30" i="8"/>
  <c r="F29" i="8"/>
  <c r="F27" i="8"/>
  <c r="F26" i="8"/>
  <c r="F25" i="8"/>
  <c r="F24" i="8"/>
  <c r="F23" i="8"/>
  <c r="F22" i="8"/>
  <c r="F21" i="8"/>
  <c r="F20" i="8"/>
  <c r="F19" i="8"/>
  <c r="F18" i="8"/>
  <c r="F16" i="8"/>
  <c r="F15" i="8"/>
  <c r="F14" i="8"/>
  <c r="F13" i="8"/>
  <c r="F12" i="8"/>
  <c r="F11" i="8"/>
  <c r="F10" i="8"/>
  <c r="F9" i="8"/>
  <c r="F8" i="8"/>
  <c r="F7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H9" i="8"/>
  <c r="G9" i="8"/>
  <c r="H8" i="8"/>
  <c r="G8" i="8"/>
  <c r="H7" i="8"/>
  <c r="G7" i="8"/>
  <c r="H16" i="14"/>
  <c r="H14" i="13"/>
  <c r="G50" i="14"/>
  <c r="K50" i="14" s="1"/>
  <c r="G49" i="14"/>
  <c r="K49" i="14" s="1"/>
  <c r="G48" i="14"/>
  <c r="K48" i="14" s="1"/>
  <c r="G47" i="14"/>
  <c r="H47" i="14" s="1"/>
  <c r="G46" i="14"/>
  <c r="K46" i="14" s="1"/>
  <c r="G45" i="14"/>
  <c r="K45" i="14" s="1"/>
  <c r="G44" i="14"/>
  <c r="K44" i="14" s="1"/>
  <c r="G43" i="14"/>
  <c r="K43" i="14" s="1"/>
  <c r="G42" i="14"/>
  <c r="K42" i="14" s="1"/>
  <c r="G41" i="14"/>
  <c r="H41" i="14" s="1"/>
  <c r="G40" i="14"/>
  <c r="K40" i="14" s="1"/>
  <c r="G39" i="14"/>
  <c r="K39" i="14" s="1"/>
  <c r="G38" i="14"/>
  <c r="K38" i="14" s="1"/>
  <c r="G37" i="14"/>
  <c r="K37" i="14" s="1"/>
  <c r="G36" i="14"/>
  <c r="K36" i="14" s="1"/>
  <c r="G35" i="14"/>
  <c r="H35" i="14" s="1"/>
  <c r="G34" i="14"/>
  <c r="K34" i="14" s="1"/>
  <c r="G33" i="14"/>
  <c r="H33" i="14" s="1"/>
  <c r="G32" i="14"/>
  <c r="K32" i="14" s="1"/>
  <c r="G31" i="14"/>
  <c r="K31" i="14" s="1"/>
  <c r="G30" i="14"/>
  <c r="K30" i="14" s="1"/>
  <c r="G29" i="14"/>
  <c r="K29" i="14" s="1"/>
  <c r="G28" i="14"/>
  <c r="K28" i="14" s="1"/>
  <c r="G27" i="14"/>
  <c r="H27" i="14" s="1"/>
  <c r="G26" i="14"/>
  <c r="K26" i="14" s="1"/>
  <c r="G25" i="14"/>
  <c r="H25" i="14" s="1"/>
  <c r="G24" i="14"/>
  <c r="K24" i="14" s="1"/>
  <c r="G23" i="14"/>
  <c r="H23" i="14" s="1"/>
  <c r="G22" i="14"/>
  <c r="K22" i="14" s="1"/>
  <c r="G21" i="14"/>
  <c r="K21" i="14" s="1"/>
  <c r="G20" i="14"/>
  <c r="K20" i="14" s="1"/>
  <c r="G19" i="14"/>
  <c r="K19" i="14" s="1"/>
  <c r="G18" i="14"/>
  <c r="K18" i="14" s="1"/>
  <c r="G17" i="14"/>
  <c r="H17" i="14" s="1"/>
  <c r="G16" i="14"/>
  <c r="K16" i="14" s="1"/>
  <c r="G15" i="14"/>
  <c r="H15" i="14" s="1"/>
  <c r="G14" i="14"/>
  <c r="K14" i="14" s="1"/>
  <c r="G13" i="14"/>
  <c r="K13" i="14" s="1"/>
  <c r="G12" i="14"/>
  <c r="K12" i="14" s="1"/>
  <c r="G11" i="14"/>
  <c r="H11" i="14" s="1"/>
  <c r="G10" i="14"/>
  <c r="K10" i="14" s="1"/>
  <c r="G9" i="14"/>
  <c r="K9" i="14" s="1"/>
  <c r="G8" i="14"/>
  <c r="K8" i="14" s="1"/>
  <c r="G7" i="14"/>
  <c r="K7" i="14" s="1"/>
  <c r="G6" i="14"/>
  <c r="K6" i="14" s="1"/>
  <c r="G5" i="14"/>
  <c r="K5" i="14" s="1"/>
  <c r="G50" i="13"/>
  <c r="K50" i="13" s="1"/>
  <c r="G49" i="13"/>
  <c r="H49" i="13" s="1"/>
  <c r="G48" i="13"/>
  <c r="H48" i="13" s="1"/>
  <c r="G47" i="13"/>
  <c r="K47" i="13" s="1"/>
  <c r="G46" i="13"/>
  <c r="K46" i="13" s="1"/>
  <c r="G45" i="13"/>
  <c r="H45" i="13" s="1"/>
  <c r="G44" i="13"/>
  <c r="H44" i="13" s="1"/>
  <c r="K43" i="13"/>
  <c r="H43" i="13"/>
  <c r="G43" i="13"/>
  <c r="G42" i="13"/>
  <c r="K42" i="13" s="1"/>
  <c r="G41" i="13"/>
  <c r="H41" i="13" s="1"/>
  <c r="G40" i="13"/>
  <c r="H40" i="13" s="1"/>
  <c r="G39" i="13"/>
  <c r="K39" i="13" s="1"/>
  <c r="G38" i="13"/>
  <c r="K38" i="13" s="1"/>
  <c r="G37" i="13"/>
  <c r="H37" i="13" s="1"/>
  <c r="G36" i="13"/>
  <c r="H36" i="13" s="1"/>
  <c r="K35" i="13"/>
  <c r="H35" i="13"/>
  <c r="G35" i="13"/>
  <c r="G34" i="13"/>
  <c r="K34" i="13" s="1"/>
  <c r="G33" i="13"/>
  <c r="H33" i="13" s="1"/>
  <c r="G32" i="13"/>
  <c r="H32" i="13" s="1"/>
  <c r="G31" i="13"/>
  <c r="K31" i="13" s="1"/>
  <c r="G30" i="13"/>
  <c r="K30" i="13" s="1"/>
  <c r="G29" i="13"/>
  <c r="K29" i="13" s="1"/>
  <c r="G28" i="13"/>
  <c r="H28" i="13" s="1"/>
  <c r="K27" i="13"/>
  <c r="H27" i="13"/>
  <c r="G27" i="13"/>
  <c r="G26" i="13"/>
  <c r="K26" i="13" s="1"/>
  <c r="G25" i="13"/>
  <c r="H25" i="13" s="1"/>
  <c r="G24" i="13"/>
  <c r="H24" i="13" s="1"/>
  <c r="G23" i="13"/>
  <c r="K23" i="13" s="1"/>
  <c r="G22" i="13"/>
  <c r="K22" i="13" s="1"/>
  <c r="G21" i="13"/>
  <c r="H21" i="13" s="1"/>
  <c r="G20" i="13"/>
  <c r="H20" i="13" s="1"/>
  <c r="G19" i="13"/>
  <c r="K19" i="13" s="1"/>
  <c r="G18" i="13"/>
  <c r="K18" i="13" s="1"/>
  <c r="G17" i="13"/>
  <c r="H17" i="13" s="1"/>
  <c r="G16" i="13"/>
  <c r="H16" i="13" s="1"/>
  <c r="H15" i="13"/>
  <c r="G15" i="13"/>
  <c r="K15" i="13" s="1"/>
  <c r="G14" i="13"/>
  <c r="K14" i="13" s="1"/>
  <c r="G13" i="13"/>
  <c r="H13" i="13" s="1"/>
  <c r="G12" i="13"/>
  <c r="H12" i="13" s="1"/>
  <c r="G11" i="13"/>
  <c r="K11" i="13" s="1"/>
  <c r="G10" i="13"/>
  <c r="K10" i="13" s="1"/>
  <c r="G9" i="13"/>
  <c r="H9" i="13" s="1"/>
  <c r="G8" i="13"/>
  <c r="H8" i="13" s="1"/>
  <c r="G7" i="13"/>
  <c r="K7" i="13" s="1"/>
  <c r="G6" i="13"/>
  <c r="K6" i="13" s="1"/>
  <c r="G5" i="13"/>
  <c r="H5" i="13" s="1"/>
  <c r="G50" i="12"/>
  <c r="K50" i="12" s="1"/>
  <c r="G49" i="12"/>
  <c r="K49" i="12" s="1"/>
  <c r="G48" i="12"/>
  <c r="K48" i="12" s="1"/>
  <c r="G47" i="12"/>
  <c r="K47" i="12" s="1"/>
  <c r="G46" i="12"/>
  <c r="K46" i="12" s="1"/>
  <c r="G45" i="12"/>
  <c r="K45" i="12" s="1"/>
  <c r="G44" i="12"/>
  <c r="K44" i="12" s="1"/>
  <c r="G43" i="12"/>
  <c r="H43" i="12" s="1"/>
  <c r="G42" i="12"/>
  <c r="K42" i="12" s="1"/>
  <c r="G41" i="12"/>
  <c r="K41" i="12" s="1"/>
  <c r="G40" i="12"/>
  <c r="K40" i="12" s="1"/>
  <c r="G39" i="12"/>
  <c r="K39" i="12" s="1"/>
  <c r="G38" i="12"/>
  <c r="K38" i="12" s="1"/>
  <c r="G37" i="12"/>
  <c r="H37" i="12" s="1"/>
  <c r="G36" i="12"/>
  <c r="K36" i="12" s="1"/>
  <c r="G35" i="12"/>
  <c r="K35" i="12" s="1"/>
  <c r="G34" i="12"/>
  <c r="K34" i="12" s="1"/>
  <c r="G33" i="12"/>
  <c r="K33" i="12" s="1"/>
  <c r="G32" i="12"/>
  <c r="K32" i="12" s="1"/>
  <c r="G31" i="12"/>
  <c r="H31" i="12" s="1"/>
  <c r="G30" i="12"/>
  <c r="K30" i="12" s="1"/>
  <c r="G29" i="12"/>
  <c r="H29" i="12" s="1"/>
  <c r="G28" i="12"/>
  <c r="K28" i="12" s="1"/>
  <c r="G27" i="12"/>
  <c r="K27" i="12" s="1"/>
  <c r="G26" i="12"/>
  <c r="K26" i="12" s="1"/>
  <c r="G25" i="12"/>
  <c r="K25" i="12" s="1"/>
  <c r="H24" i="12"/>
  <c r="G24" i="12"/>
  <c r="K24" i="12" s="1"/>
  <c r="G23" i="12"/>
  <c r="H23" i="12" s="1"/>
  <c r="G22" i="12"/>
  <c r="K22" i="12" s="1"/>
  <c r="G21" i="12"/>
  <c r="H21" i="12" s="1"/>
  <c r="G20" i="12"/>
  <c r="K20" i="12" s="1"/>
  <c r="G19" i="12"/>
  <c r="H19" i="12" s="1"/>
  <c r="G18" i="12"/>
  <c r="K18" i="12" s="1"/>
  <c r="G17" i="12"/>
  <c r="K17" i="12" s="1"/>
  <c r="G16" i="12"/>
  <c r="K16" i="12" s="1"/>
  <c r="G15" i="12"/>
  <c r="K15" i="12" s="1"/>
  <c r="G14" i="12"/>
  <c r="K14" i="12" s="1"/>
  <c r="G13" i="12"/>
  <c r="K13" i="12" s="1"/>
  <c r="G12" i="12"/>
  <c r="K12" i="12" s="1"/>
  <c r="G11" i="12"/>
  <c r="H11" i="12" s="1"/>
  <c r="G9" i="12"/>
  <c r="K9" i="12" s="1"/>
  <c r="G10" i="12"/>
  <c r="K10" i="12" s="1"/>
  <c r="G8" i="12"/>
  <c r="K8" i="12" s="1"/>
  <c r="G7" i="12"/>
  <c r="K7" i="12" s="1"/>
  <c r="G5" i="12"/>
  <c r="K5" i="12" s="1"/>
  <c r="G6" i="12"/>
  <c r="H6" i="12" s="1"/>
  <c r="H5" i="14" l="1"/>
  <c r="H6" i="14"/>
  <c r="H7" i="14"/>
  <c r="H8" i="14"/>
  <c r="H9" i="14"/>
  <c r="H10" i="14"/>
  <c r="H12" i="14"/>
  <c r="H13" i="14"/>
  <c r="H14" i="14"/>
  <c r="H19" i="13"/>
  <c r="H23" i="13"/>
  <c r="H31" i="13"/>
  <c r="H39" i="13"/>
  <c r="H47" i="13"/>
  <c r="K31" i="12"/>
  <c r="H6" i="13"/>
  <c r="H7" i="13"/>
  <c r="H10" i="13"/>
  <c r="H11" i="13"/>
  <c r="H13" i="12"/>
  <c r="H14" i="12"/>
  <c r="H12" i="12"/>
  <c r="H10" i="12"/>
  <c r="H9" i="12"/>
  <c r="H8" i="12"/>
  <c r="H7" i="12"/>
  <c r="H5" i="12"/>
  <c r="K11" i="12"/>
  <c r="H29" i="14"/>
  <c r="H45" i="14"/>
  <c r="H21" i="14"/>
  <c r="H37" i="14"/>
  <c r="H49" i="14"/>
  <c r="K17" i="14"/>
  <c r="K25" i="14"/>
  <c r="K33" i="14"/>
  <c r="K41" i="14"/>
  <c r="H18" i="14"/>
  <c r="H22" i="14"/>
  <c r="H26" i="14"/>
  <c r="H30" i="14"/>
  <c r="H34" i="14"/>
  <c r="H38" i="14"/>
  <c r="H42" i="14"/>
  <c r="H46" i="14"/>
  <c r="H50" i="14"/>
  <c r="H19" i="14"/>
  <c r="H31" i="14"/>
  <c r="H39" i="14"/>
  <c r="K15" i="14"/>
  <c r="K27" i="14"/>
  <c r="K47" i="14"/>
  <c r="H43" i="14"/>
  <c r="K11" i="14"/>
  <c r="K23" i="14"/>
  <c r="K35" i="14"/>
  <c r="H20" i="14"/>
  <c r="H24" i="14"/>
  <c r="H28" i="14"/>
  <c r="H32" i="14"/>
  <c r="H36" i="14"/>
  <c r="H40" i="14"/>
  <c r="H44" i="14"/>
  <c r="H48" i="14"/>
  <c r="K12" i="13"/>
  <c r="K36" i="13"/>
  <c r="H29" i="13"/>
  <c r="K5" i="13"/>
  <c r="K9" i="13"/>
  <c r="K13" i="13"/>
  <c r="K17" i="13"/>
  <c r="K21" i="13"/>
  <c r="K25" i="13"/>
  <c r="K33" i="13"/>
  <c r="K37" i="13"/>
  <c r="K41" i="13"/>
  <c r="K45" i="13"/>
  <c r="K49" i="13"/>
  <c r="K16" i="13"/>
  <c r="K32" i="13"/>
  <c r="K48" i="13"/>
  <c r="K24" i="13"/>
  <c r="K40" i="13"/>
  <c r="H18" i="13"/>
  <c r="H22" i="13"/>
  <c r="H26" i="13"/>
  <c r="H30" i="13"/>
  <c r="H34" i="13"/>
  <c r="H38" i="13"/>
  <c r="H42" i="13"/>
  <c r="H46" i="13"/>
  <c r="H50" i="13"/>
  <c r="K8" i="13"/>
  <c r="K20" i="13"/>
  <c r="K28" i="13"/>
  <c r="K44" i="13"/>
  <c r="H39" i="12"/>
  <c r="K19" i="12"/>
  <c r="H47" i="12"/>
  <c r="H27" i="12"/>
  <c r="H40" i="12"/>
  <c r="H20" i="12"/>
  <c r="H35" i="12"/>
  <c r="H48" i="12"/>
  <c r="H15" i="12"/>
  <c r="H28" i="12"/>
  <c r="K43" i="12"/>
  <c r="H16" i="12"/>
  <c r="K23" i="12"/>
  <c r="H32" i="12"/>
  <c r="H36" i="12"/>
  <c r="H44" i="12"/>
  <c r="H17" i="12"/>
  <c r="H25" i="12"/>
  <c r="H33" i="12"/>
  <c r="H41" i="12"/>
  <c r="H49" i="12"/>
  <c r="K6" i="12"/>
  <c r="K21" i="12"/>
  <c r="K29" i="12"/>
  <c r="K37" i="12"/>
  <c r="H18" i="12"/>
  <c r="H22" i="12"/>
  <c r="H26" i="12"/>
  <c r="H30" i="12"/>
  <c r="H34" i="12"/>
  <c r="H38" i="12"/>
  <c r="H42" i="12"/>
  <c r="H46" i="12"/>
  <c r="H50" i="12"/>
  <c r="H45" i="12"/>
  <c r="A38" i="8" l="1"/>
  <c r="A37" i="8"/>
  <c r="A36" i="8"/>
  <c r="A35" i="8"/>
  <c r="A34" i="8"/>
  <c r="A33" i="8"/>
  <c r="A32" i="8"/>
  <c r="A31" i="8"/>
  <c r="A30" i="8"/>
  <c r="A29" i="8"/>
  <c r="A27" i="8"/>
  <c r="A26" i="8"/>
  <c r="A25" i="8"/>
  <c r="A24" i="8"/>
  <c r="A23" i="8"/>
  <c r="A22" i="8"/>
  <c r="A21" i="8"/>
  <c r="A20" i="8"/>
  <c r="A19" i="8"/>
  <c r="A18" i="8"/>
  <c r="A16" i="8"/>
  <c r="A15" i="8"/>
  <c r="A14" i="8"/>
  <c r="A13" i="8"/>
  <c r="A12" i="8"/>
  <c r="A11" i="8"/>
  <c r="A10" i="8"/>
  <c r="A9" i="8"/>
  <c r="A8" i="8"/>
  <c r="A7" i="8"/>
  <c r="C16" i="8"/>
  <c r="B16" i="8"/>
  <c r="C27" i="8"/>
  <c r="B27" i="8"/>
  <c r="C26" i="8"/>
  <c r="B26" i="8"/>
  <c r="C25" i="8"/>
  <c r="B25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B29" i="7" l="1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B21" i="7"/>
  <c r="A21" i="7"/>
  <c r="B20" i="7"/>
  <c r="A20" i="7"/>
  <c r="B19" i="7"/>
  <c r="A19" i="7"/>
  <c r="B18" i="7"/>
  <c r="A18" i="7"/>
  <c r="B17" i="7"/>
  <c r="A17" i="7"/>
  <c r="B16" i="7"/>
  <c r="A16" i="7"/>
  <c r="B15" i="7"/>
  <c r="A15" i="7"/>
  <c r="B14" i="7"/>
  <c r="A14" i="7"/>
  <c r="B13" i="7"/>
  <c r="A13" i="7"/>
  <c r="B12" i="7"/>
  <c r="A12" i="7"/>
  <c r="B3" i="7"/>
  <c r="B11" i="7"/>
  <c r="A11" i="7"/>
  <c r="B10" i="7"/>
  <c r="A10" i="7"/>
  <c r="B9" i="7"/>
  <c r="A9" i="7"/>
  <c r="B8" i="7"/>
  <c r="A8" i="7"/>
  <c r="B7" i="7"/>
  <c r="A7" i="7"/>
  <c r="B6" i="7"/>
  <c r="A6" i="7"/>
  <c r="B5" i="7"/>
  <c r="A5" i="7"/>
  <c r="B4" i="7"/>
  <c r="A4" i="7"/>
  <c r="A3" i="7"/>
  <c r="G8" i="4"/>
  <c r="H8" i="4" s="1"/>
  <c r="G50" i="6" l="1"/>
  <c r="K50" i="6" s="1"/>
  <c r="G49" i="6"/>
  <c r="K49" i="6" s="1"/>
  <c r="G48" i="6"/>
  <c r="K48" i="6" s="1"/>
  <c r="G47" i="6"/>
  <c r="H47" i="6" s="1"/>
  <c r="G46" i="6"/>
  <c r="K46" i="6" s="1"/>
  <c r="G45" i="6"/>
  <c r="K45" i="6" s="1"/>
  <c r="G44" i="6"/>
  <c r="K44" i="6" s="1"/>
  <c r="G43" i="6"/>
  <c r="H43" i="6" s="1"/>
  <c r="G42" i="6"/>
  <c r="K42" i="6" s="1"/>
  <c r="G41" i="6"/>
  <c r="K41" i="6" s="1"/>
  <c r="G40" i="6"/>
  <c r="K40" i="6" s="1"/>
  <c r="G39" i="6"/>
  <c r="H39" i="6" s="1"/>
  <c r="H38" i="6"/>
  <c r="G38" i="6"/>
  <c r="K38" i="6" s="1"/>
  <c r="G37" i="6"/>
  <c r="K37" i="6" s="1"/>
  <c r="G36" i="6"/>
  <c r="K36" i="6" s="1"/>
  <c r="G35" i="6"/>
  <c r="H35" i="6" s="1"/>
  <c r="G34" i="6"/>
  <c r="K34" i="6" s="1"/>
  <c r="G33" i="6"/>
  <c r="K33" i="6" s="1"/>
  <c r="G32" i="6"/>
  <c r="K32" i="6" s="1"/>
  <c r="G31" i="6"/>
  <c r="H31" i="6" s="1"/>
  <c r="G30" i="6"/>
  <c r="K30" i="6" s="1"/>
  <c r="G29" i="6"/>
  <c r="K29" i="6" s="1"/>
  <c r="G28" i="6"/>
  <c r="K28" i="6" s="1"/>
  <c r="G27" i="6"/>
  <c r="H27" i="6" s="1"/>
  <c r="K26" i="6"/>
  <c r="G26" i="6"/>
  <c r="H26" i="6" s="1"/>
  <c r="G25" i="6"/>
  <c r="K25" i="6" s="1"/>
  <c r="G24" i="6"/>
  <c r="K24" i="6" s="1"/>
  <c r="G23" i="6"/>
  <c r="H23" i="6" s="1"/>
  <c r="K22" i="6"/>
  <c r="G22" i="6"/>
  <c r="H22" i="6" s="1"/>
  <c r="G21" i="6"/>
  <c r="K21" i="6" s="1"/>
  <c r="G20" i="6"/>
  <c r="K20" i="6" s="1"/>
  <c r="K19" i="6"/>
  <c r="G19" i="6"/>
  <c r="H19" i="6" s="1"/>
  <c r="G18" i="6"/>
  <c r="K18" i="6" s="1"/>
  <c r="G17" i="6"/>
  <c r="K17" i="6" s="1"/>
  <c r="G16" i="6"/>
  <c r="K16" i="6" s="1"/>
  <c r="K15" i="6"/>
  <c r="G15" i="6"/>
  <c r="H15" i="6" s="1"/>
  <c r="G14" i="6"/>
  <c r="H14" i="6" s="1"/>
  <c r="G12" i="6"/>
  <c r="H12" i="6" s="1"/>
  <c r="G9" i="6"/>
  <c r="H9" i="6" s="1"/>
  <c r="G10" i="6"/>
  <c r="H10" i="6" s="1"/>
  <c r="G11" i="6"/>
  <c r="H11" i="6" s="1"/>
  <c r="G8" i="6"/>
  <c r="H8" i="6" s="1"/>
  <c r="G13" i="6"/>
  <c r="H13" i="6" s="1"/>
  <c r="G7" i="6"/>
  <c r="H7" i="6" s="1"/>
  <c r="G6" i="6"/>
  <c r="H6" i="6" s="1"/>
  <c r="G5" i="6"/>
  <c r="H5" i="6" s="1"/>
  <c r="K50" i="4"/>
  <c r="H50" i="4"/>
  <c r="G50" i="4"/>
  <c r="G49" i="4"/>
  <c r="K49" i="4" s="1"/>
  <c r="G48" i="4"/>
  <c r="K48" i="4" s="1"/>
  <c r="G47" i="4"/>
  <c r="H47" i="4" s="1"/>
  <c r="G46" i="4"/>
  <c r="K46" i="4" s="1"/>
  <c r="G45" i="4"/>
  <c r="K45" i="4" s="1"/>
  <c r="G44" i="4"/>
  <c r="K44" i="4" s="1"/>
  <c r="K43" i="4"/>
  <c r="G43" i="4"/>
  <c r="H43" i="4" s="1"/>
  <c r="G42" i="4"/>
  <c r="K42" i="4" s="1"/>
  <c r="G41" i="4"/>
  <c r="K41" i="4" s="1"/>
  <c r="G40" i="4"/>
  <c r="K40" i="4" s="1"/>
  <c r="G39" i="4"/>
  <c r="H39" i="4" s="1"/>
  <c r="K38" i="4"/>
  <c r="H38" i="4"/>
  <c r="G38" i="4"/>
  <c r="G37" i="4"/>
  <c r="K37" i="4" s="1"/>
  <c r="G36" i="4"/>
  <c r="K36" i="4" s="1"/>
  <c r="G35" i="4"/>
  <c r="H35" i="4" s="1"/>
  <c r="G34" i="4"/>
  <c r="K34" i="4" s="1"/>
  <c r="G33" i="4"/>
  <c r="K33" i="4" s="1"/>
  <c r="G32" i="4"/>
  <c r="K32" i="4" s="1"/>
  <c r="G31" i="4"/>
  <c r="H31" i="4" s="1"/>
  <c r="H30" i="4"/>
  <c r="G30" i="4"/>
  <c r="K30" i="4" s="1"/>
  <c r="G29" i="4"/>
  <c r="K29" i="4" s="1"/>
  <c r="G28" i="4"/>
  <c r="K28" i="4" s="1"/>
  <c r="G27" i="4"/>
  <c r="H27" i="4" s="1"/>
  <c r="G26" i="4"/>
  <c r="K26" i="4" s="1"/>
  <c r="G25" i="4"/>
  <c r="K25" i="4" s="1"/>
  <c r="G24" i="4"/>
  <c r="K24" i="4" s="1"/>
  <c r="G23" i="4"/>
  <c r="H23" i="4" s="1"/>
  <c r="G22" i="4"/>
  <c r="K22" i="4" s="1"/>
  <c r="G21" i="4"/>
  <c r="K21" i="4" s="1"/>
  <c r="G20" i="4"/>
  <c r="K20" i="4" s="1"/>
  <c r="G19" i="4"/>
  <c r="H19" i="4" s="1"/>
  <c r="G18" i="4"/>
  <c r="H18" i="4" s="1"/>
  <c r="G17" i="4"/>
  <c r="K17" i="4" s="1"/>
  <c r="G16" i="4"/>
  <c r="K16" i="4" s="1"/>
  <c r="G15" i="4"/>
  <c r="H15" i="4" s="1"/>
  <c r="G10" i="4"/>
  <c r="G13" i="4"/>
  <c r="G11" i="4"/>
  <c r="G14" i="4"/>
  <c r="H14" i="4" s="1"/>
  <c r="G12" i="4"/>
  <c r="G7" i="4"/>
  <c r="H7" i="4" s="1"/>
  <c r="K8" i="4"/>
  <c r="G5" i="4"/>
  <c r="H5" i="4" s="1"/>
  <c r="G6" i="4"/>
  <c r="H6" i="4" s="1"/>
  <c r="G9" i="4"/>
  <c r="K50" i="2"/>
  <c r="H50" i="2"/>
  <c r="G50" i="2"/>
  <c r="G49" i="2"/>
  <c r="K49" i="2" s="1"/>
  <c r="H48" i="2"/>
  <c r="G48" i="2"/>
  <c r="K48" i="2" s="1"/>
  <c r="G47" i="2"/>
  <c r="H47" i="2" s="1"/>
  <c r="G46" i="2"/>
  <c r="H46" i="2" s="1"/>
  <c r="G45" i="2"/>
  <c r="K45" i="2" s="1"/>
  <c r="G44" i="2"/>
  <c r="K44" i="2" s="1"/>
  <c r="G43" i="2"/>
  <c r="K43" i="2" s="1"/>
  <c r="G42" i="2"/>
  <c r="K42" i="2" s="1"/>
  <c r="G41" i="2"/>
  <c r="K41" i="2" s="1"/>
  <c r="G40" i="2"/>
  <c r="K40" i="2" s="1"/>
  <c r="G39" i="2"/>
  <c r="H39" i="2" s="1"/>
  <c r="K38" i="2"/>
  <c r="H38" i="2"/>
  <c r="G38" i="2"/>
  <c r="G37" i="2"/>
  <c r="K37" i="2" s="1"/>
  <c r="H36" i="2"/>
  <c r="G36" i="2"/>
  <c r="K36" i="2" s="1"/>
  <c r="G35" i="2"/>
  <c r="K35" i="2" s="1"/>
  <c r="K34" i="2"/>
  <c r="H34" i="2"/>
  <c r="G34" i="2"/>
  <c r="G33" i="2"/>
  <c r="K33" i="2" s="1"/>
  <c r="G32" i="2"/>
  <c r="K32" i="2" s="1"/>
  <c r="G31" i="2"/>
  <c r="H31" i="2" s="1"/>
  <c r="H30" i="2"/>
  <c r="G30" i="2"/>
  <c r="K30" i="2" s="1"/>
  <c r="G29" i="2"/>
  <c r="K29" i="2" s="1"/>
  <c r="G28" i="2"/>
  <c r="K28" i="2" s="1"/>
  <c r="G27" i="2"/>
  <c r="K27" i="2" s="1"/>
  <c r="G26" i="2"/>
  <c r="K26" i="2" s="1"/>
  <c r="G25" i="2"/>
  <c r="K25" i="2" s="1"/>
  <c r="G24" i="2"/>
  <c r="K24" i="2" s="1"/>
  <c r="G23" i="2"/>
  <c r="H23" i="2" s="1"/>
  <c r="K22" i="2"/>
  <c r="G22" i="2"/>
  <c r="H22" i="2" s="1"/>
  <c r="G21" i="2"/>
  <c r="K21" i="2" s="1"/>
  <c r="H20" i="2"/>
  <c r="G20" i="2"/>
  <c r="K20" i="2" s="1"/>
  <c r="G19" i="2"/>
  <c r="K19" i="2" s="1"/>
  <c r="K18" i="2"/>
  <c r="H18" i="2"/>
  <c r="G18" i="2"/>
  <c r="G17" i="2"/>
  <c r="K17" i="2" s="1"/>
  <c r="H16" i="2"/>
  <c r="G16" i="2"/>
  <c r="K16" i="2" s="1"/>
  <c r="G15" i="2"/>
  <c r="H15" i="2" s="1"/>
  <c r="G13" i="2"/>
  <c r="H13" i="2" s="1"/>
  <c r="G12" i="2"/>
  <c r="G7" i="2"/>
  <c r="G10" i="2"/>
  <c r="G11" i="2"/>
  <c r="H11" i="2" s="1"/>
  <c r="G9" i="2"/>
  <c r="G14" i="2"/>
  <c r="G8" i="2"/>
  <c r="G6" i="2"/>
  <c r="H6" i="2" s="1"/>
  <c r="G5" i="2"/>
  <c r="H5" i="2" s="1"/>
  <c r="H34" i="6" l="1"/>
  <c r="K47" i="6"/>
  <c r="K27" i="6"/>
  <c r="H42" i="6"/>
  <c r="K35" i="6"/>
  <c r="H50" i="6"/>
  <c r="H30" i="6"/>
  <c r="K43" i="6"/>
  <c r="K23" i="6"/>
  <c r="H18" i="6"/>
  <c r="K31" i="6"/>
  <c r="H46" i="6"/>
  <c r="K39" i="6"/>
  <c r="K23" i="4"/>
  <c r="K18" i="4"/>
  <c r="H46" i="4"/>
  <c r="H26" i="4"/>
  <c r="K39" i="4"/>
  <c r="K19" i="4"/>
  <c r="H34" i="4"/>
  <c r="K47" i="4"/>
  <c r="K27" i="4"/>
  <c r="K31" i="4"/>
  <c r="H42" i="4"/>
  <c r="H22" i="4"/>
  <c r="K35" i="4"/>
  <c r="H26" i="2"/>
  <c r="K46" i="2"/>
  <c r="H40" i="2"/>
  <c r="H32" i="2"/>
  <c r="H28" i="2"/>
  <c r="H42" i="2"/>
  <c r="H44" i="2"/>
  <c r="H24" i="2"/>
  <c r="K12" i="4"/>
  <c r="H12" i="4"/>
  <c r="K11" i="4"/>
  <c r="H11" i="4"/>
  <c r="K13" i="4"/>
  <c r="H13" i="4"/>
  <c r="K10" i="4"/>
  <c r="H10" i="4"/>
  <c r="K9" i="4"/>
  <c r="H9" i="4"/>
  <c r="K12" i="2"/>
  <c r="H12" i="2"/>
  <c r="K14" i="2"/>
  <c r="H14" i="2"/>
  <c r="K9" i="2"/>
  <c r="H9" i="2"/>
  <c r="K10" i="2"/>
  <c r="H10" i="2"/>
  <c r="K8" i="2"/>
  <c r="H8" i="2"/>
  <c r="K6" i="2"/>
  <c r="K7" i="2"/>
  <c r="H7" i="2"/>
  <c r="K5" i="2"/>
  <c r="K11" i="2"/>
  <c r="K7" i="4"/>
  <c r="K9" i="6"/>
  <c r="K11" i="6"/>
  <c r="K12" i="6"/>
  <c r="K13" i="6"/>
  <c r="K8" i="6"/>
  <c r="K5" i="6"/>
  <c r="K6" i="6"/>
  <c r="K10" i="6"/>
  <c r="K7" i="6"/>
  <c r="K14" i="6"/>
  <c r="K15" i="4"/>
  <c r="K14" i="4"/>
  <c r="K13" i="2"/>
  <c r="K5" i="4"/>
  <c r="K6" i="4"/>
  <c r="H17" i="6"/>
  <c r="H21" i="6"/>
  <c r="H25" i="6"/>
  <c r="H29" i="6"/>
  <c r="H33" i="6"/>
  <c r="H37" i="6"/>
  <c r="H41" i="6"/>
  <c r="H45" i="6"/>
  <c r="H49" i="6"/>
  <c r="H16" i="6"/>
  <c r="H20" i="6"/>
  <c r="H24" i="6"/>
  <c r="H28" i="6"/>
  <c r="H32" i="6"/>
  <c r="H36" i="6"/>
  <c r="H40" i="6"/>
  <c r="H44" i="6"/>
  <c r="H48" i="6"/>
  <c r="H17" i="4"/>
  <c r="H21" i="4"/>
  <c r="H25" i="4"/>
  <c r="H29" i="4"/>
  <c r="H33" i="4"/>
  <c r="H37" i="4"/>
  <c r="H41" i="4"/>
  <c r="H45" i="4"/>
  <c r="H49" i="4"/>
  <c r="H16" i="4"/>
  <c r="H20" i="4"/>
  <c r="H24" i="4"/>
  <c r="H28" i="4"/>
  <c r="H32" i="4"/>
  <c r="H36" i="4"/>
  <c r="H40" i="4"/>
  <c r="H44" i="4"/>
  <c r="H48" i="4"/>
  <c r="H17" i="2"/>
  <c r="H21" i="2"/>
  <c r="H25" i="2"/>
  <c r="H29" i="2"/>
  <c r="H33" i="2"/>
  <c r="H37" i="2"/>
  <c r="H41" i="2"/>
  <c r="H45" i="2"/>
  <c r="H49" i="2"/>
  <c r="H19" i="2"/>
  <c r="H27" i="2"/>
  <c r="H35" i="2"/>
  <c r="H43" i="2"/>
  <c r="K15" i="2"/>
  <c r="K23" i="2"/>
  <c r="K31" i="2"/>
  <c r="K39" i="2"/>
  <c r="K47" i="2"/>
</calcChain>
</file>

<file path=xl/sharedStrings.xml><?xml version="1.0" encoding="utf-8"?>
<sst xmlns="http://schemas.openxmlformats.org/spreadsheetml/2006/main" count="333" uniqueCount="44">
  <si>
    <t>ACSI Math Olympics Tabulation Sheet</t>
  </si>
  <si>
    <t>Grade Level: 3</t>
  </si>
  <si>
    <t>COMPUTATION</t>
  </si>
  <si>
    <t xml:space="preserve">Student </t>
  </si>
  <si>
    <t>School</t>
  </si>
  <si>
    <t>Round 1</t>
  </si>
  <si>
    <t>Round 2</t>
  </si>
  <si>
    <t xml:space="preserve">Round 3 </t>
  </si>
  <si>
    <t>Total 1-3</t>
  </si>
  <si>
    <t>Percent Correct</t>
  </si>
  <si>
    <t xml:space="preserve"> Place</t>
  </si>
  <si>
    <t xml:space="preserve"> Round 4 Tiebreaker</t>
  </si>
  <si>
    <t>Total 1-4</t>
  </si>
  <si>
    <t>Final Place</t>
  </si>
  <si>
    <t>Award</t>
  </si>
  <si>
    <t>Grade Level: 4</t>
  </si>
  <si>
    <t>Student</t>
  </si>
  <si>
    <t>Grade Level: 5</t>
  </si>
  <si>
    <t>Name</t>
  </si>
  <si>
    <t>Grade</t>
  </si>
  <si>
    <t>Category</t>
  </si>
  <si>
    <t>Comp</t>
  </si>
  <si>
    <t>Computation</t>
  </si>
  <si>
    <t>Grade 3</t>
  </si>
  <si>
    <t>Grade 4</t>
  </si>
  <si>
    <t>Grade 5</t>
  </si>
  <si>
    <t>Grade 6</t>
  </si>
  <si>
    <t>Grade 7</t>
  </si>
  <si>
    <t>Grade 8</t>
  </si>
  <si>
    <t>Grade Level: 6</t>
  </si>
  <si>
    <t>Grade Level: 7</t>
  </si>
  <si>
    <t>Grade Level: 8</t>
  </si>
  <si>
    <t>ACSI Math Olympics Master Tabulation Sheets</t>
  </si>
  <si>
    <t>Chairperson Name</t>
  </si>
  <si>
    <t>Host School</t>
  </si>
  <si>
    <t xml:space="preserve">Chairperson Email </t>
  </si>
  <si>
    <t>Event ID</t>
  </si>
  <si>
    <t>City, State</t>
  </si>
  <si>
    <t>REASONING</t>
  </si>
  <si>
    <t>Reasoning</t>
  </si>
  <si>
    <t>Reason</t>
  </si>
  <si>
    <t>Summary Page for Divisional Qualifiers</t>
  </si>
  <si>
    <t>CHAIRPERSON INSTRUCTIONS (IN-PERSON)</t>
  </si>
  <si>
    <t>ACSI Math Olympics Winners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</si>
</sst>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name val="Calibri"/>
      <family val="2"/>
    </font>
    <font>
      <sz val="11"/>
      <name val="Calibri"/>
      <family val="2"/>
    </font>
    <font>
      <b/>
      <sz val="14"/>
      <color rgb="FF00B0F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1"/>
      <name val="Calibri"/>
      <family val="2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8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Protection="1">
      <protection locked="0"/>
    </xf>
    <xf numFmtId="0" fontId="4" fillId="0" borderId="0" xfId="1" applyFont="1" applyAlignment="1">
      <alignment horizontal="left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center" wrapText="1"/>
    </xf>
    <xf numFmtId="0" fontId="6" fillId="0" borderId="0" xfId="1" applyFont="1" applyAlignment="1">
      <alignment horizontal="center" wrapText="1"/>
    </xf>
    <xf numFmtId="0" fontId="3" fillId="0" borderId="0" xfId="1" applyFont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3" fillId="0" borderId="1" xfId="1" applyFont="1" applyBorder="1" applyProtection="1">
      <protection locked="0"/>
    </xf>
    <xf numFmtId="0" fontId="6" fillId="0" borderId="1" xfId="1" applyFont="1" applyBorder="1" applyAlignment="1">
      <alignment horizontal="center"/>
    </xf>
    <xf numFmtId="9" fontId="6" fillId="0" borderId="1" xfId="1" applyNumberFormat="1" applyFont="1" applyBorder="1" applyAlignment="1">
      <alignment horizontal="center"/>
    </xf>
    <xf numFmtId="0" fontId="3" fillId="0" borderId="0" xfId="1" applyFont="1"/>
    <xf numFmtId="0" fontId="3" fillId="0" borderId="0" xfId="1" applyFont="1" applyAlignment="1">
      <alignment wrapText="1"/>
    </xf>
    <xf numFmtId="0" fontId="0" fillId="0" borderId="0" xfId="0" applyAlignment="1">
      <alignment horizontal="center"/>
    </xf>
    <xf numFmtId="0" fontId="3" fillId="0" borderId="0" xfId="2" applyFont="1" applyProtection="1">
      <protection locked="0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3" fillId="0" borderId="0" xfId="2" applyFont="1" applyAlignment="1" applyProtection="1">
      <alignment wrapText="1"/>
      <protection locked="0"/>
    </xf>
    <xf numFmtId="0" fontId="5" fillId="0" borderId="1" xfId="2" applyFont="1" applyBorder="1" applyAlignment="1" applyProtection="1">
      <alignment horizontal="center"/>
      <protection locked="0"/>
    </xf>
    <xf numFmtId="0" fontId="3" fillId="0" borderId="1" xfId="2" applyFont="1" applyBorder="1" applyProtection="1">
      <protection locked="0"/>
    </xf>
    <xf numFmtId="0" fontId="6" fillId="0" borderId="1" xfId="2" applyFont="1" applyBorder="1" applyAlignment="1">
      <alignment horizontal="center"/>
    </xf>
    <xf numFmtId="0" fontId="3" fillId="0" borderId="0" xfId="2" applyFont="1"/>
    <xf numFmtId="0" fontId="3" fillId="0" borderId="0" xfId="2" applyFont="1" applyAlignment="1">
      <alignment wrapText="1"/>
    </xf>
    <xf numFmtId="0" fontId="7" fillId="0" borderId="0" xfId="0" applyFont="1"/>
    <xf numFmtId="0" fontId="9" fillId="0" borderId="0" xfId="0" applyFont="1"/>
    <xf numFmtId="0" fontId="12" fillId="0" borderId="0" xfId="1" applyFont="1"/>
    <xf numFmtId="0" fontId="1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16" fillId="0" borderId="0" xfId="1" applyFont="1"/>
    <xf numFmtId="0" fontId="15" fillId="0" borderId="0" xfId="1" applyFont="1"/>
    <xf numFmtId="0" fontId="16" fillId="0" borderId="2" xfId="1" applyFont="1" applyBorder="1" applyAlignment="1">
      <alignment horizontal="left"/>
    </xf>
    <xf numFmtId="0" fontId="2" fillId="0" borderId="0" xfId="1" applyFont="1"/>
    <xf numFmtId="0" fontId="4" fillId="0" borderId="0" xfId="1" applyFont="1"/>
    <xf numFmtId="0" fontId="5" fillId="0" borderId="1" xfId="1" applyFont="1" applyBorder="1" applyProtection="1">
      <protection locked="0"/>
    </xf>
    <xf numFmtId="0" fontId="5" fillId="0" borderId="0" xfId="1" applyFont="1" applyAlignment="1">
      <alignment horizontal="left" wrapText="1"/>
    </xf>
    <xf numFmtId="0" fontId="5" fillId="0" borderId="1" xfId="1" applyFont="1" applyBorder="1" applyAlignment="1" applyProtection="1">
      <alignment horizontal="left"/>
      <protection locked="0"/>
    </xf>
    <xf numFmtId="0" fontId="3" fillId="0" borderId="1" xfId="1" applyFont="1" applyBorder="1" applyAlignment="1" applyProtection="1">
      <alignment horizontal="left"/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>
      <alignment horizontal="left"/>
    </xf>
    <xf numFmtId="0" fontId="5" fillId="0" borderId="0" xfId="2" applyFont="1" applyAlignment="1">
      <alignment horizontal="left" wrapText="1"/>
    </xf>
    <xf numFmtId="0" fontId="5" fillId="0" borderId="1" xfId="2" applyFont="1" applyBorder="1" applyAlignment="1" applyProtection="1">
      <alignment horizontal="lef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0" xfId="2" applyFont="1" applyAlignment="1" applyProtection="1">
      <alignment horizontal="left"/>
      <protection locked="0"/>
    </xf>
    <xf numFmtId="0" fontId="3" fillId="0" borderId="0" xfId="2" applyFont="1" applyAlignment="1">
      <alignment horizontal="left"/>
    </xf>
    <xf numFmtId="0" fontId="6" fillId="0" borderId="0" xfId="1" applyFont="1" applyAlignment="1">
      <alignment horizontal="center"/>
    </xf>
    <xf numFmtId="9" fontId="6" fillId="0" borderId="0" xfId="1" applyNumberFormat="1" applyFont="1" applyAlignment="1">
      <alignment horizontal="center"/>
    </xf>
    <xf numFmtId="0" fontId="3" fillId="0" borderId="1" xfId="1" applyFont="1" applyBorder="1" applyAlignment="1" applyProtection="1">
      <alignment horizontal="center"/>
      <protection locked="0"/>
    </xf>
    <xf numFmtId="0" fontId="12" fillId="0" borderId="0" xfId="1" applyFont="1" applyAlignment="1">
      <alignment vertical="top" wrapText="1"/>
    </xf>
    <xf numFmtId="0" fontId="17" fillId="0" borderId="0" xfId="1" applyFont="1" applyAlignment="1">
      <alignment horizontal="left"/>
    </xf>
    <xf numFmtId="0" fontId="12" fillId="0" borderId="0" xfId="1" applyFont="1" applyAlignment="1">
      <alignment horizontal="right" vertical="top" indent="1"/>
    </xf>
    <xf numFmtId="0" fontId="5" fillId="0" borderId="1" xfId="1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19" fillId="0" borderId="0" xfId="0" applyFont="1"/>
    <xf numFmtId="0" fontId="12" fillId="0" borderId="0" xfId="1" applyFont="1" applyAlignment="1">
      <alignment vertical="top"/>
    </xf>
    <xf numFmtId="0" fontId="7" fillId="0" borderId="0" xfId="0" applyFont="1" applyAlignment="1">
      <alignment vertical="center"/>
    </xf>
    <xf numFmtId="0" fontId="20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1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10" fillId="0" borderId="0" xfId="0" applyFont="1" applyAlignment="1">
      <alignment horizontal="center"/>
    </xf>
  </cellXfs>
  <cellStyles count="3">
    <cellStyle name="Normal" xfId="0" builtinId="0"/>
    <cellStyle name="Normal 2" xfId="1" xr:uid="{DF882E60-4ED8-49A2-95D9-5C46961075BA}"/>
    <cellStyle name="Normal 3" xfId="2" xr:uid="{E185C70F-0F9E-497B-9107-3EC41C635100}"/>
  </cellStyles>
  <dxfs count="24"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297452</xdr:colOff>
      <xdr:row>9</xdr:row>
      <xdr:rowOff>0</xdr:rowOff>
    </xdr:from>
    <xdr:to>
      <xdr:col>12</xdr:col>
      <xdr:colOff>361950</xdr:colOff>
      <xdr:row>72</xdr:row>
      <xdr:rowOff>168457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2CCA3568-3551-BD30-2227-CEA193C07BFB}"/>
            </a:ext>
          </a:extLst>
        </xdr:cNvPr>
        <xdr:cNvGrpSpPr/>
      </xdr:nvGrpSpPr>
      <xdr:grpSpPr>
        <a:xfrm>
          <a:off x="295547" y="1687286"/>
          <a:ext cx="6879772" cy="11894820"/>
          <a:chOff x="297452" y="1687286"/>
          <a:chExt cx="6881677" cy="11891010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411C30A1-06E7-B7D6-3DB5-82D68E6E29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2964" y="1687286"/>
            <a:ext cx="6866165" cy="6693353"/>
          </a:xfrm>
          <a:prstGeom prst="rect">
            <a:avLst/>
          </a:prstGeom>
          <a:solidFill>
            <a:schemeClr val="bg1"/>
          </a:solidFill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D0F2550F-3780-D5D1-7BBB-E43A359AF3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7452" y="8398601"/>
            <a:ext cx="6869975" cy="5179695"/>
          </a:xfrm>
          <a:prstGeom prst="rect">
            <a:avLst/>
          </a:prstGeom>
          <a:solidFill>
            <a:schemeClr val="bg1"/>
          </a:solidFill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DF1F4-8CF4-4731-9EF6-5F40326637D0}">
  <sheetPr codeName="Sheet1"/>
  <dimension ref="A1:M31"/>
  <sheetViews>
    <sheetView tabSelected="1" zoomScale="140" zoomScaleNormal="140" workbookViewId="0">
      <selection activeCell="B46" sqref="B46"/>
    </sheetView>
  </sheetViews>
  <sheetFormatPr defaultColWidth="9.109375" defaultRowHeight="14.4" x14ac:dyDescent="0.3"/>
  <cols>
    <col min="1" max="1" width="4.5546875" style="27" customWidth="1"/>
    <col min="2" max="2" width="3.6640625" style="27" bestFit="1" customWidth="1"/>
    <col min="3" max="8" width="9.109375" style="27"/>
    <col min="9" max="9" width="9.109375" style="27" customWidth="1"/>
    <col min="10" max="16384" width="9.109375" style="27"/>
  </cols>
  <sheetData>
    <row r="1" spans="1:13" ht="25.8" x14ac:dyDescent="0.5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3" ht="18" x14ac:dyDescent="0.35">
      <c r="A2" s="61" t="s">
        <v>42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3" ht="9" customHeight="1" x14ac:dyDescent="0.3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3" s="31" customFormat="1" ht="13.8" x14ac:dyDescent="0.3">
      <c r="A4" s="32" t="s">
        <v>33</v>
      </c>
      <c r="B4" s="30"/>
      <c r="C4" s="30"/>
      <c r="D4" s="33"/>
      <c r="E4" s="33"/>
      <c r="F4" s="33"/>
      <c r="G4" s="33"/>
      <c r="H4" s="30"/>
      <c r="I4" s="30"/>
      <c r="J4" s="30"/>
      <c r="K4" s="30"/>
    </row>
    <row r="5" spans="1:13" s="31" customFormat="1" x14ac:dyDescent="0.3">
      <c r="A5" s="32" t="s">
        <v>35</v>
      </c>
      <c r="B5" s="30"/>
      <c r="C5" s="30"/>
      <c r="D5" s="33"/>
      <c r="E5" s="33"/>
      <c r="F5" s="33"/>
      <c r="G5" s="33"/>
      <c r="H5" s="30"/>
      <c r="I5" s="30"/>
      <c r="J5" s="30"/>
      <c r="K5" s="30"/>
      <c r="M5" s="57"/>
    </row>
    <row r="6" spans="1:13" s="31" customFormat="1" ht="13.8" x14ac:dyDescent="0.3">
      <c r="A6" s="32" t="s">
        <v>34</v>
      </c>
      <c r="B6" s="30"/>
      <c r="C6" s="30"/>
      <c r="D6" s="33"/>
      <c r="E6" s="33"/>
      <c r="F6" s="33"/>
      <c r="G6" s="33"/>
      <c r="H6" s="30"/>
      <c r="I6" s="30"/>
      <c r="J6" s="30"/>
      <c r="K6" s="30"/>
      <c r="M6" s="58"/>
    </row>
    <row r="7" spans="1:13" s="31" customFormat="1" ht="13.8" x14ac:dyDescent="0.3">
      <c r="A7" s="32" t="s">
        <v>36</v>
      </c>
      <c r="B7" s="30"/>
      <c r="C7" s="30"/>
      <c r="D7" s="33"/>
      <c r="E7" s="33"/>
      <c r="F7" s="33"/>
      <c r="G7" s="33"/>
      <c r="H7" s="30"/>
      <c r="I7" s="30"/>
      <c r="J7" s="30"/>
      <c r="K7" s="30"/>
      <c r="M7" s="58"/>
    </row>
    <row r="8" spans="1:13" ht="10.5" customHeight="1" x14ac:dyDescent="0.3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M8" s="58"/>
    </row>
    <row r="9" spans="1:13" x14ac:dyDescent="0.3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M9" s="58"/>
    </row>
    <row r="10" spans="1:13" ht="15" customHeight="1" x14ac:dyDescent="0.3">
      <c r="A10" s="56"/>
      <c r="B10" s="57"/>
      <c r="C10" s="50"/>
      <c r="D10" s="50"/>
      <c r="E10" s="50"/>
      <c r="F10" s="50"/>
      <c r="G10" s="50"/>
      <c r="H10" s="50"/>
      <c r="I10" s="50"/>
      <c r="J10" s="50"/>
      <c r="K10" s="50"/>
      <c r="M10" s="58"/>
    </row>
    <row r="11" spans="1:13" ht="15" customHeight="1" x14ac:dyDescent="0.3">
      <c r="A11" s="52"/>
      <c r="B11" s="58"/>
      <c r="C11" s="56"/>
      <c r="D11" s="50"/>
      <c r="E11" s="50"/>
      <c r="F11" s="50"/>
      <c r="G11" s="50"/>
      <c r="H11" s="50"/>
      <c r="I11" s="50"/>
      <c r="J11" s="50"/>
      <c r="K11" s="50"/>
      <c r="M11" s="58"/>
    </row>
    <row r="12" spans="1:13" ht="15" customHeight="1" x14ac:dyDescent="0.3">
      <c r="A12" s="52"/>
      <c r="B12" s="58"/>
      <c r="C12" s="50"/>
      <c r="D12" s="50"/>
      <c r="E12" s="50"/>
      <c r="F12" s="50"/>
      <c r="G12" s="50"/>
      <c r="H12" s="50"/>
      <c r="I12" s="50"/>
      <c r="J12" s="50"/>
      <c r="K12" s="50"/>
      <c r="M12" s="58"/>
    </row>
    <row r="13" spans="1:13" ht="15" customHeight="1" x14ac:dyDescent="0.3">
      <c r="A13" s="52"/>
      <c r="B13" s="58"/>
      <c r="C13" s="50"/>
      <c r="D13" s="50"/>
      <c r="E13" s="50"/>
      <c r="F13" s="50"/>
      <c r="G13" s="50"/>
      <c r="H13" s="50"/>
      <c r="I13" s="50"/>
      <c r="J13" s="50"/>
      <c r="K13" s="50"/>
      <c r="M13" s="58"/>
    </row>
    <row r="14" spans="1:13" ht="15" customHeight="1" x14ac:dyDescent="0.3">
      <c r="A14" s="52"/>
      <c r="B14" s="58"/>
      <c r="C14" s="50"/>
      <c r="D14" s="50"/>
      <c r="E14" s="50"/>
      <c r="F14" s="50"/>
      <c r="G14" s="50"/>
      <c r="H14" s="50"/>
      <c r="I14" s="50"/>
      <c r="J14" s="50"/>
      <c r="K14" s="50"/>
      <c r="M14" s="57"/>
    </row>
    <row r="15" spans="1:13" ht="15" customHeight="1" x14ac:dyDescent="0.3">
      <c r="A15" s="52"/>
      <c r="B15" s="58"/>
      <c r="C15" s="50"/>
      <c r="D15" s="50"/>
      <c r="E15" s="50"/>
      <c r="F15" s="50"/>
      <c r="G15" s="50"/>
      <c r="H15" s="50"/>
      <c r="I15" s="50"/>
      <c r="J15" s="50"/>
      <c r="K15" s="50"/>
      <c r="M15" s="58"/>
    </row>
    <row r="16" spans="1:13" ht="15" customHeight="1" x14ac:dyDescent="0.3">
      <c r="A16" s="52"/>
      <c r="B16" s="58"/>
      <c r="C16" s="50"/>
      <c r="D16" s="50"/>
      <c r="E16" s="50"/>
      <c r="F16" s="50"/>
      <c r="G16" s="50"/>
      <c r="H16" s="50"/>
      <c r="I16" s="50"/>
      <c r="J16" s="50"/>
      <c r="K16" s="50"/>
      <c r="M16" s="58"/>
    </row>
    <row r="17" spans="1:13" ht="15" customHeight="1" x14ac:dyDescent="0.3">
      <c r="B17" s="58"/>
      <c r="M17" s="58"/>
    </row>
    <row r="18" spans="1:13" ht="15" customHeight="1" x14ac:dyDescent="0.3">
      <c r="A18" s="51"/>
      <c r="B18" s="58"/>
      <c r="C18" s="51"/>
      <c r="D18" s="51"/>
      <c r="E18" s="51"/>
      <c r="F18" s="51"/>
      <c r="G18" s="51"/>
      <c r="H18" s="51"/>
      <c r="I18" s="51"/>
      <c r="J18" s="51"/>
      <c r="K18" s="51"/>
      <c r="M18" s="59"/>
    </row>
    <row r="19" spans="1:13" ht="15" customHeight="1" x14ac:dyDescent="0.3">
      <c r="A19" s="52"/>
      <c r="B19" s="57"/>
      <c r="C19" s="50"/>
      <c r="D19" s="50"/>
      <c r="E19" s="50"/>
      <c r="F19" s="50"/>
      <c r="G19" s="50"/>
      <c r="H19" s="50"/>
      <c r="I19" s="50"/>
      <c r="J19" s="50"/>
      <c r="K19" s="50"/>
      <c r="M19" s="57"/>
    </row>
    <row r="20" spans="1:13" ht="15" customHeight="1" x14ac:dyDescent="0.3">
      <c r="A20" s="52"/>
      <c r="B20" s="58"/>
      <c r="C20" s="50"/>
      <c r="D20" s="50"/>
      <c r="E20" s="50"/>
      <c r="F20" s="50"/>
      <c r="G20" s="50"/>
      <c r="H20" s="50"/>
      <c r="I20" s="50"/>
      <c r="J20" s="50"/>
      <c r="K20" s="50"/>
      <c r="M20" s="58"/>
    </row>
    <row r="21" spans="1:13" ht="15" customHeight="1" x14ac:dyDescent="0.3">
      <c r="A21" s="52"/>
      <c r="B21" s="58"/>
      <c r="C21" s="50"/>
      <c r="D21" s="50"/>
      <c r="E21" s="50"/>
      <c r="F21" s="50"/>
      <c r="G21" s="50"/>
      <c r="H21" s="50"/>
      <c r="I21" s="50"/>
      <c r="J21" s="50"/>
      <c r="K21" s="50"/>
      <c r="M21" s="58"/>
    </row>
    <row r="22" spans="1:13" ht="15" customHeight="1" x14ac:dyDescent="0.3">
      <c r="A22" s="52"/>
      <c r="B22" s="58"/>
      <c r="C22" s="50"/>
      <c r="D22" s="50"/>
      <c r="E22" s="50"/>
      <c r="F22" s="50"/>
      <c r="G22" s="50"/>
      <c r="H22" s="50"/>
      <c r="I22" s="50"/>
      <c r="J22" s="50"/>
      <c r="K22" s="50"/>
      <c r="M22" s="58"/>
    </row>
    <row r="23" spans="1:13" ht="15" customHeight="1" x14ac:dyDescent="0.3">
      <c r="A23" s="52"/>
      <c r="B23" s="59"/>
      <c r="C23" s="50"/>
      <c r="D23" s="50"/>
      <c r="E23" s="50"/>
      <c r="F23" s="50"/>
      <c r="G23" s="50"/>
      <c r="H23" s="50"/>
      <c r="I23" s="50"/>
      <c r="J23" s="50"/>
      <c r="K23" s="50"/>
      <c r="M23" s="58"/>
    </row>
    <row r="24" spans="1:13" ht="15" customHeight="1" x14ac:dyDescent="0.3">
      <c r="A24" s="52"/>
      <c r="B24" s="57"/>
      <c r="C24" s="50"/>
      <c r="D24" s="50"/>
      <c r="E24" s="50"/>
      <c r="F24" s="50"/>
      <c r="G24" s="50"/>
      <c r="H24" s="50"/>
      <c r="I24" s="50"/>
      <c r="J24" s="50"/>
      <c r="K24" s="50"/>
      <c r="M24" s="58"/>
    </row>
    <row r="25" spans="1:13" ht="15" customHeight="1" x14ac:dyDescent="0.3">
      <c r="A25" s="52"/>
      <c r="B25" s="58"/>
      <c r="C25" s="50"/>
      <c r="D25" s="50"/>
      <c r="E25" s="50"/>
      <c r="F25" s="50"/>
      <c r="G25" s="50"/>
      <c r="H25" s="50"/>
      <c r="I25" s="50"/>
      <c r="J25" s="50"/>
      <c r="K25" s="50"/>
      <c r="M25" s="58"/>
    </row>
    <row r="26" spans="1:13" ht="15" customHeight="1" x14ac:dyDescent="0.3">
      <c r="A26" s="52"/>
      <c r="B26" s="58"/>
      <c r="C26" s="50"/>
      <c r="D26" s="50"/>
      <c r="E26" s="50"/>
      <c r="F26" s="50"/>
      <c r="G26" s="50"/>
      <c r="H26" s="50"/>
      <c r="I26" s="50"/>
      <c r="J26" s="50"/>
      <c r="K26" s="50"/>
    </row>
    <row r="27" spans="1:13" ht="15" customHeight="1" x14ac:dyDescent="0.3">
      <c r="A27" s="52"/>
      <c r="B27" s="58"/>
      <c r="C27" s="50"/>
      <c r="D27" s="50"/>
      <c r="E27" s="50"/>
      <c r="F27" s="50"/>
      <c r="G27" s="50"/>
      <c r="H27" s="50"/>
      <c r="I27" s="50"/>
      <c r="J27" s="50"/>
      <c r="K27" s="50"/>
    </row>
    <row r="28" spans="1:13" ht="15" customHeight="1" x14ac:dyDescent="0.3">
      <c r="A28" s="52"/>
      <c r="B28" s="58"/>
      <c r="C28" s="50"/>
      <c r="D28" s="50"/>
      <c r="E28" s="50"/>
      <c r="F28" s="50"/>
      <c r="G28" s="50"/>
      <c r="H28" s="50"/>
      <c r="I28" s="50"/>
      <c r="J28" s="50"/>
      <c r="K28" s="50"/>
    </row>
    <row r="29" spans="1:13" ht="15" customHeight="1" x14ac:dyDescent="0.3">
      <c r="B29" s="58"/>
    </row>
    <row r="30" spans="1:13" ht="15" customHeight="1" x14ac:dyDescent="0.3">
      <c r="B30" s="58"/>
    </row>
    <row r="31" spans="1:13" ht="15" customHeight="1" x14ac:dyDescent="0.3">
      <c r="B31" s="25"/>
    </row>
  </sheetData>
  <sheetProtection selectLockedCells="1"/>
  <mergeCells count="3">
    <mergeCell ref="A1:K1"/>
    <mergeCell ref="A2:K2"/>
    <mergeCell ref="A9:K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490C7-3BC7-4B8E-959A-692133C33609}">
  <sheetPr codeName="Sheet10"/>
  <dimension ref="A1:M50"/>
  <sheetViews>
    <sheetView showGridLines="0" workbookViewId="0">
      <selection activeCell="C14" sqref="C14"/>
    </sheetView>
  </sheetViews>
  <sheetFormatPr defaultColWidth="9.109375" defaultRowHeight="14.4" x14ac:dyDescent="0.3"/>
  <cols>
    <col min="1" max="3" width="25.77734375" style="2" customWidth="1"/>
    <col min="4" max="4" width="8.33203125" style="2" customWidth="1"/>
    <col min="5" max="5" width="8.44140625" style="2" customWidth="1"/>
    <col min="6" max="6" width="8.33203125" style="2" customWidth="1"/>
    <col min="7" max="7" width="6.6640625" style="2" customWidth="1"/>
    <col min="8" max="8" width="7.88671875" style="2" customWidth="1"/>
    <col min="9" max="9" width="9.6640625" style="2" customWidth="1"/>
    <col min="10" max="10" width="10.33203125" style="2" customWidth="1"/>
    <col min="11" max="11" width="6.33203125" style="2" customWidth="1"/>
    <col min="12" max="13" width="9.6640625" style="2" customWidth="1"/>
    <col min="14" max="16384" width="9.109375" style="2"/>
  </cols>
  <sheetData>
    <row r="1" spans="1:13" ht="25.8" x14ac:dyDescent="0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" x14ac:dyDescent="0.35">
      <c r="A2" s="64" t="s">
        <v>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8" x14ac:dyDescent="0.3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s="7" customFormat="1" ht="30.75" customHeight="1" x14ac:dyDescent="0.3">
      <c r="A4" s="4" t="s">
        <v>16</v>
      </c>
      <c r="B4" s="5" t="s">
        <v>4</v>
      </c>
      <c r="C4" s="5" t="s">
        <v>37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4" t="s">
        <v>14</v>
      </c>
    </row>
    <row r="5" spans="1:13" x14ac:dyDescent="0.3">
      <c r="A5" s="38"/>
      <c r="B5" s="9"/>
      <c r="C5" s="9"/>
      <c r="D5" s="8"/>
      <c r="E5" s="8"/>
      <c r="F5" s="8"/>
      <c r="G5" s="10">
        <f t="shared" ref="G5:G14" si="0">SUM(D5:F5)</f>
        <v>0</v>
      </c>
      <c r="H5" s="11">
        <f t="shared" ref="H5:H14" si="1">G5/17</f>
        <v>0</v>
      </c>
      <c r="I5" s="9"/>
      <c r="J5" s="8"/>
      <c r="K5" s="10">
        <f t="shared" ref="K5:K14" si="2">SUM(G5+J5)</f>
        <v>0</v>
      </c>
      <c r="L5" s="9"/>
      <c r="M5" s="9"/>
    </row>
    <row r="6" spans="1:13" x14ac:dyDescent="0.3">
      <c r="A6" s="38"/>
      <c r="B6" s="9"/>
      <c r="C6" s="9"/>
      <c r="D6" s="8"/>
      <c r="E6" s="8"/>
      <c r="F6" s="8"/>
      <c r="G6" s="10">
        <f t="shared" si="0"/>
        <v>0</v>
      </c>
      <c r="H6" s="11">
        <f t="shared" si="1"/>
        <v>0</v>
      </c>
      <c r="I6" s="9"/>
      <c r="J6" s="8"/>
      <c r="K6" s="10">
        <f t="shared" si="2"/>
        <v>0</v>
      </c>
      <c r="L6" s="9"/>
      <c r="M6" s="9"/>
    </row>
    <row r="7" spans="1:13" x14ac:dyDescent="0.3">
      <c r="A7" s="38"/>
      <c r="B7" s="9"/>
      <c r="C7" s="9"/>
      <c r="D7" s="8"/>
      <c r="E7" s="8"/>
      <c r="F7" s="8"/>
      <c r="G7" s="10">
        <f t="shared" si="0"/>
        <v>0</v>
      </c>
      <c r="H7" s="11">
        <f t="shared" si="1"/>
        <v>0</v>
      </c>
      <c r="I7" s="9"/>
      <c r="J7" s="8"/>
      <c r="K7" s="10">
        <f t="shared" si="2"/>
        <v>0</v>
      </c>
      <c r="L7" s="9"/>
      <c r="M7" s="9"/>
    </row>
    <row r="8" spans="1:13" x14ac:dyDescent="0.3">
      <c r="A8" s="38"/>
      <c r="B8" s="9"/>
      <c r="C8" s="9"/>
      <c r="D8" s="8"/>
      <c r="E8" s="8"/>
      <c r="F8" s="8"/>
      <c r="G8" s="10">
        <f t="shared" si="0"/>
        <v>0</v>
      </c>
      <c r="H8" s="11">
        <f t="shared" si="1"/>
        <v>0</v>
      </c>
      <c r="I8" s="9"/>
      <c r="J8" s="8"/>
      <c r="K8" s="10">
        <f t="shared" si="2"/>
        <v>0</v>
      </c>
      <c r="L8" s="9"/>
      <c r="M8" s="9"/>
    </row>
    <row r="9" spans="1:13" x14ac:dyDescent="0.3">
      <c r="A9" s="38"/>
      <c r="B9" s="9"/>
      <c r="C9" s="9"/>
      <c r="D9" s="8"/>
      <c r="E9" s="8"/>
      <c r="F9" s="8"/>
      <c r="G9" s="10">
        <f t="shared" si="0"/>
        <v>0</v>
      </c>
      <c r="H9" s="11">
        <f t="shared" si="1"/>
        <v>0</v>
      </c>
      <c r="I9" s="9"/>
      <c r="J9" s="8"/>
      <c r="K9" s="10">
        <f t="shared" si="2"/>
        <v>0</v>
      </c>
      <c r="L9" s="9"/>
      <c r="M9" s="9"/>
    </row>
    <row r="10" spans="1:13" x14ac:dyDescent="0.3">
      <c r="A10" s="38"/>
      <c r="B10" s="9"/>
      <c r="C10" s="9"/>
      <c r="D10" s="8"/>
      <c r="E10" s="8"/>
      <c r="F10" s="8"/>
      <c r="G10" s="10">
        <f t="shared" si="0"/>
        <v>0</v>
      </c>
      <c r="H10" s="11">
        <f t="shared" si="1"/>
        <v>0</v>
      </c>
      <c r="I10" s="9"/>
      <c r="J10" s="8"/>
      <c r="K10" s="10">
        <f t="shared" si="2"/>
        <v>0</v>
      </c>
      <c r="L10" s="9"/>
      <c r="M10" s="9"/>
    </row>
    <row r="11" spans="1:13" x14ac:dyDescent="0.3">
      <c r="A11" s="38"/>
      <c r="B11" s="9"/>
      <c r="C11" s="9"/>
      <c r="D11" s="8"/>
      <c r="E11" s="8"/>
      <c r="F11" s="8"/>
      <c r="G11" s="10">
        <f t="shared" si="0"/>
        <v>0</v>
      </c>
      <c r="H11" s="11">
        <f t="shared" si="1"/>
        <v>0</v>
      </c>
      <c r="I11" s="9"/>
      <c r="J11" s="8"/>
      <c r="K11" s="10">
        <f t="shared" si="2"/>
        <v>0</v>
      </c>
      <c r="L11" s="9"/>
      <c r="M11" s="9"/>
    </row>
    <row r="12" spans="1:13" x14ac:dyDescent="0.3">
      <c r="A12" s="38"/>
      <c r="B12" s="9"/>
      <c r="C12" s="9"/>
      <c r="D12" s="8"/>
      <c r="E12" s="8"/>
      <c r="F12" s="8"/>
      <c r="G12" s="10">
        <f t="shared" si="0"/>
        <v>0</v>
      </c>
      <c r="H12" s="11">
        <f t="shared" si="1"/>
        <v>0</v>
      </c>
      <c r="I12" s="9"/>
      <c r="J12" s="8"/>
      <c r="K12" s="10">
        <f t="shared" si="2"/>
        <v>0</v>
      </c>
      <c r="L12" s="9"/>
      <c r="M12" s="9"/>
    </row>
    <row r="13" spans="1:13" x14ac:dyDescent="0.3">
      <c r="A13" s="38"/>
      <c r="B13" s="9"/>
      <c r="C13" s="9"/>
      <c r="D13" s="8"/>
      <c r="E13" s="8"/>
      <c r="F13" s="8"/>
      <c r="G13" s="10">
        <f t="shared" si="0"/>
        <v>0</v>
      </c>
      <c r="H13" s="11">
        <f t="shared" si="1"/>
        <v>0</v>
      </c>
      <c r="I13" s="9"/>
      <c r="J13" s="8"/>
      <c r="K13" s="10">
        <f t="shared" si="2"/>
        <v>0</v>
      </c>
      <c r="L13" s="9"/>
      <c r="M13" s="9"/>
    </row>
    <row r="14" spans="1:13" x14ac:dyDescent="0.3">
      <c r="A14" s="38"/>
      <c r="B14" s="9"/>
      <c r="C14" s="9"/>
      <c r="D14" s="8"/>
      <c r="E14" s="8"/>
      <c r="F14" s="8"/>
      <c r="G14" s="10">
        <f t="shared" si="0"/>
        <v>0</v>
      </c>
      <c r="H14" s="11">
        <f t="shared" si="1"/>
        <v>0</v>
      </c>
      <c r="I14" s="9"/>
      <c r="J14" s="8"/>
      <c r="K14" s="10">
        <f t="shared" si="2"/>
        <v>0</v>
      </c>
      <c r="L14" s="9"/>
      <c r="M14" s="9"/>
    </row>
    <row r="15" spans="1:13" x14ac:dyDescent="0.3">
      <c r="A15" s="8"/>
      <c r="B15" s="9"/>
      <c r="C15" s="9"/>
      <c r="D15" s="8"/>
      <c r="E15" s="8"/>
      <c r="F15" s="8"/>
      <c r="G15" s="10">
        <f t="shared" ref="G15:G27" si="3">SUM(D15:F15)</f>
        <v>0</v>
      </c>
      <c r="H15" s="11">
        <f t="shared" ref="H15:H50" si="4">G15/17</f>
        <v>0</v>
      </c>
      <c r="I15" s="9"/>
      <c r="J15" s="9"/>
      <c r="K15" s="10">
        <f t="shared" ref="K15:K50" si="5">SUM(G15+J15)</f>
        <v>0</v>
      </c>
      <c r="L15" s="9"/>
      <c r="M15" s="9"/>
    </row>
    <row r="16" spans="1:13" x14ac:dyDescent="0.3">
      <c r="A16" s="8"/>
      <c r="B16" s="9"/>
      <c r="C16" s="9"/>
      <c r="D16" s="8"/>
      <c r="E16" s="8"/>
      <c r="F16" s="8"/>
      <c r="G16" s="10">
        <f t="shared" si="3"/>
        <v>0</v>
      </c>
      <c r="H16" s="11">
        <f t="shared" si="4"/>
        <v>0</v>
      </c>
      <c r="I16" s="9"/>
      <c r="J16" s="9"/>
      <c r="K16" s="10">
        <f t="shared" si="5"/>
        <v>0</v>
      </c>
      <c r="L16" s="9"/>
      <c r="M16" s="9"/>
    </row>
    <row r="17" spans="1:13" x14ac:dyDescent="0.3">
      <c r="A17" s="8"/>
      <c r="B17" s="9"/>
      <c r="C17" s="9"/>
      <c r="D17" s="8"/>
      <c r="E17" s="8"/>
      <c r="F17" s="8"/>
      <c r="G17" s="10">
        <f t="shared" si="3"/>
        <v>0</v>
      </c>
      <c r="H17" s="11">
        <f t="shared" si="4"/>
        <v>0</v>
      </c>
      <c r="I17" s="9"/>
      <c r="J17" s="9"/>
      <c r="K17" s="10">
        <f t="shared" si="5"/>
        <v>0</v>
      </c>
      <c r="L17" s="9"/>
      <c r="M17" s="9"/>
    </row>
    <row r="18" spans="1:13" x14ac:dyDescent="0.3">
      <c r="A18" s="8"/>
      <c r="B18" s="9"/>
      <c r="C18" s="9"/>
      <c r="D18" s="8"/>
      <c r="E18" s="8"/>
      <c r="F18" s="8"/>
      <c r="G18" s="10">
        <f t="shared" si="3"/>
        <v>0</v>
      </c>
      <c r="H18" s="11">
        <f t="shared" si="4"/>
        <v>0</v>
      </c>
      <c r="I18" s="9"/>
      <c r="J18" s="9"/>
      <c r="K18" s="10">
        <f t="shared" si="5"/>
        <v>0</v>
      </c>
      <c r="L18" s="9"/>
      <c r="M18" s="9"/>
    </row>
    <row r="19" spans="1:13" x14ac:dyDescent="0.3">
      <c r="A19" s="8"/>
      <c r="B19" s="9"/>
      <c r="C19" s="9"/>
      <c r="D19" s="8"/>
      <c r="E19" s="8"/>
      <c r="F19" s="8"/>
      <c r="G19" s="10">
        <f t="shared" si="3"/>
        <v>0</v>
      </c>
      <c r="H19" s="11">
        <f t="shared" si="4"/>
        <v>0</v>
      </c>
      <c r="I19" s="9"/>
      <c r="J19" s="9"/>
      <c r="K19" s="10">
        <f t="shared" si="5"/>
        <v>0</v>
      </c>
      <c r="L19" s="9"/>
      <c r="M19" s="9"/>
    </row>
    <row r="20" spans="1:13" x14ac:dyDescent="0.3">
      <c r="A20" s="8"/>
      <c r="B20" s="9"/>
      <c r="C20" s="9"/>
      <c r="D20" s="8"/>
      <c r="E20" s="8"/>
      <c r="F20" s="8"/>
      <c r="G20" s="10">
        <f t="shared" si="3"/>
        <v>0</v>
      </c>
      <c r="H20" s="11">
        <f t="shared" si="4"/>
        <v>0</v>
      </c>
      <c r="I20" s="9"/>
      <c r="J20" s="9"/>
      <c r="K20" s="10">
        <f t="shared" si="5"/>
        <v>0</v>
      </c>
      <c r="L20" s="9"/>
      <c r="M20" s="9"/>
    </row>
    <row r="21" spans="1:13" x14ac:dyDescent="0.3">
      <c r="A21" s="8"/>
      <c r="B21" s="9"/>
      <c r="C21" s="9"/>
      <c r="D21" s="8"/>
      <c r="E21" s="8"/>
      <c r="F21" s="8"/>
      <c r="G21" s="10">
        <f t="shared" si="3"/>
        <v>0</v>
      </c>
      <c r="H21" s="11">
        <f t="shared" si="4"/>
        <v>0</v>
      </c>
      <c r="I21" s="9"/>
      <c r="J21" s="9"/>
      <c r="K21" s="10">
        <f t="shared" si="5"/>
        <v>0</v>
      </c>
      <c r="L21" s="9"/>
      <c r="M21" s="9"/>
    </row>
    <row r="22" spans="1:13" x14ac:dyDescent="0.3">
      <c r="A22" s="8"/>
      <c r="B22" s="9"/>
      <c r="C22" s="9"/>
      <c r="D22" s="8"/>
      <c r="E22" s="8"/>
      <c r="F22" s="8"/>
      <c r="G22" s="10">
        <f t="shared" si="3"/>
        <v>0</v>
      </c>
      <c r="H22" s="11">
        <f t="shared" si="4"/>
        <v>0</v>
      </c>
      <c r="I22" s="9"/>
      <c r="J22" s="9"/>
      <c r="K22" s="10">
        <f t="shared" si="5"/>
        <v>0</v>
      </c>
      <c r="L22" s="9"/>
      <c r="M22" s="9"/>
    </row>
    <row r="23" spans="1:13" x14ac:dyDescent="0.3">
      <c r="A23" s="8"/>
      <c r="B23" s="9"/>
      <c r="C23" s="9"/>
      <c r="D23" s="8"/>
      <c r="E23" s="8"/>
      <c r="F23" s="8"/>
      <c r="G23" s="10">
        <f t="shared" si="3"/>
        <v>0</v>
      </c>
      <c r="H23" s="11">
        <f t="shared" si="4"/>
        <v>0</v>
      </c>
      <c r="I23" s="9"/>
      <c r="J23" s="9"/>
      <c r="K23" s="10">
        <f t="shared" si="5"/>
        <v>0</v>
      </c>
      <c r="L23" s="9"/>
      <c r="M23" s="9"/>
    </row>
    <row r="24" spans="1:13" x14ac:dyDescent="0.3">
      <c r="A24" s="8"/>
      <c r="B24" s="9"/>
      <c r="C24" s="9"/>
      <c r="D24" s="8"/>
      <c r="E24" s="8"/>
      <c r="F24" s="8"/>
      <c r="G24" s="10">
        <f t="shared" si="3"/>
        <v>0</v>
      </c>
      <c r="H24" s="11">
        <f t="shared" si="4"/>
        <v>0</v>
      </c>
      <c r="I24" s="9"/>
      <c r="J24" s="9"/>
      <c r="K24" s="10">
        <f t="shared" si="5"/>
        <v>0</v>
      </c>
      <c r="L24" s="9"/>
      <c r="M24" s="9"/>
    </row>
    <row r="25" spans="1:13" x14ac:dyDescent="0.3">
      <c r="A25" s="8"/>
      <c r="B25" s="9"/>
      <c r="C25" s="9"/>
      <c r="D25" s="8"/>
      <c r="E25" s="8"/>
      <c r="F25" s="8"/>
      <c r="G25" s="10">
        <f t="shared" si="3"/>
        <v>0</v>
      </c>
      <c r="H25" s="11">
        <f t="shared" si="4"/>
        <v>0</v>
      </c>
      <c r="I25" s="9"/>
      <c r="J25" s="9"/>
      <c r="K25" s="10">
        <f t="shared" si="5"/>
        <v>0</v>
      </c>
      <c r="L25" s="9"/>
      <c r="M25" s="9"/>
    </row>
    <row r="26" spans="1:13" x14ac:dyDescent="0.3">
      <c r="A26" s="8"/>
      <c r="B26" s="9"/>
      <c r="C26" s="9"/>
      <c r="D26" s="8"/>
      <c r="E26" s="8"/>
      <c r="F26" s="8"/>
      <c r="G26" s="10">
        <f t="shared" si="3"/>
        <v>0</v>
      </c>
      <c r="H26" s="11">
        <f t="shared" si="4"/>
        <v>0</v>
      </c>
      <c r="I26" s="9"/>
      <c r="J26" s="9"/>
      <c r="K26" s="10">
        <f t="shared" si="5"/>
        <v>0</v>
      </c>
      <c r="L26" s="9"/>
      <c r="M26" s="9"/>
    </row>
    <row r="27" spans="1:13" x14ac:dyDescent="0.3">
      <c r="A27" s="8"/>
      <c r="B27" s="9"/>
      <c r="C27" s="9"/>
      <c r="D27" s="8"/>
      <c r="E27" s="8"/>
      <c r="F27" s="8"/>
      <c r="G27" s="10">
        <f t="shared" si="3"/>
        <v>0</v>
      </c>
      <c r="H27" s="11">
        <f t="shared" si="4"/>
        <v>0</v>
      </c>
      <c r="I27" s="9"/>
      <c r="J27" s="9"/>
      <c r="K27" s="10">
        <f t="shared" si="5"/>
        <v>0</v>
      </c>
      <c r="L27" s="9"/>
      <c r="M27" s="9"/>
    </row>
    <row r="28" spans="1:13" x14ac:dyDescent="0.3">
      <c r="A28" s="8"/>
      <c r="B28" s="9"/>
      <c r="C28" s="9"/>
      <c r="D28" s="8"/>
      <c r="E28" s="8"/>
      <c r="F28" s="8"/>
      <c r="G28" s="10">
        <f>SUM(D28:F28)</f>
        <v>0</v>
      </c>
      <c r="H28" s="11">
        <f t="shared" si="4"/>
        <v>0</v>
      </c>
      <c r="I28" s="9"/>
      <c r="J28" s="9"/>
      <c r="K28" s="10">
        <f t="shared" si="5"/>
        <v>0</v>
      </c>
      <c r="L28" s="9"/>
      <c r="M28" s="9"/>
    </row>
    <row r="29" spans="1:13" x14ac:dyDescent="0.3">
      <c r="A29" s="9"/>
      <c r="B29" s="9"/>
      <c r="C29" s="9"/>
      <c r="D29" s="9"/>
      <c r="E29" s="9"/>
      <c r="F29" s="9"/>
      <c r="G29" s="10">
        <f t="shared" ref="G29:G50" si="6">SUM(D29:F29)</f>
        <v>0</v>
      </c>
      <c r="H29" s="11">
        <f t="shared" si="4"/>
        <v>0</v>
      </c>
      <c r="I29" s="9"/>
      <c r="J29" s="9"/>
      <c r="K29" s="10">
        <f t="shared" si="5"/>
        <v>0</v>
      </c>
      <c r="L29" s="9"/>
      <c r="M29" s="9"/>
    </row>
    <row r="30" spans="1:13" x14ac:dyDescent="0.3">
      <c r="A30" s="9"/>
      <c r="B30" s="9"/>
      <c r="C30" s="9"/>
      <c r="D30" s="9"/>
      <c r="E30" s="9"/>
      <c r="F30" s="9"/>
      <c r="G30" s="10">
        <f t="shared" si="6"/>
        <v>0</v>
      </c>
      <c r="H30" s="11">
        <f t="shared" si="4"/>
        <v>0</v>
      </c>
      <c r="I30" s="9"/>
      <c r="J30" s="9"/>
      <c r="K30" s="10">
        <f t="shared" si="5"/>
        <v>0</v>
      </c>
      <c r="L30" s="9"/>
      <c r="M30" s="9"/>
    </row>
    <row r="31" spans="1:13" x14ac:dyDescent="0.3">
      <c r="A31" s="9"/>
      <c r="B31" s="9"/>
      <c r="C31" s="9"/>
      <c r="D31" s="9"/>
      <c r="E31" s="9"/>
      <c r="F31" s="9"/>
      <c r="G31" s="10">
        <f t="shared" si="6"/>
        <v>0</v>
      </c>
      <c r="H31" s="11">
        <f t="shared" si="4"/>
        <v>0</v>
      </c>
      <c r="I31" s="9"/>
      <c r="J31" s="9"/>
      <c r="K31" s="10">
        <f t="shared" si="5"/>
        <v>0</v>
      </c>
      <c r="L31" s="9"/>
      <c r="M31" s="9"/>
    </row>
    <row r="32" spans="1:13" x14ac:dyDescent="0.3">
      <c r="A32" s="9"/>
      <c r="B32" s="9"/>
      <c r="C32" s="9"/>
      <c r="D32" s="9"/>
      <c r="E32" s="9"/>
      <c r="F32" s="9"/>
      <c r="G32" s="10">
        <f t="shared" si="6"/>
        <v>0</v>
      </c>
      <c r="H32" s="11">
        <f t="shared" si="4"/>
        <v>0</v>
      </c>
      <c r="I32" s="9"/>
      <c r="J32" s="9"/>
      <c r="K32" s="10">
        <f t="shared" si="5"/>
        <v>0</v>
      </c>
      <c r="L32" s="9"/>
      <c r="M32" s="9"/>
    </row>
    <row r="33" spans="1:13" x14ac:dyDescent="0.3">
      <c r="A33" s="9"/>
      <c r="B33" s="9"/>
      <c r="C33" s="9"/>
      <c r="D33" s="9"/>
      <c r="E33" s="9"/>
      <c r="F33" s="9"/>
      <c r="G33" s="10">
        <f t="shared" si="6"/>
        <v>0</v>
      </c>
      <c r="H33" s="11">
        <f t="shared" si="4"/>
        <v>0</v>
      </c>
      <c r="I33" s="9"/>
      <c r="J33" s="9"/>
      <c r="K33" s="10">
        <f t="shared" si="5"/>
        <v>0</v>
      </c>
      <c r="L33" s="9"/>
      <c r="M33" s="9"/>
    </row>
    <row r="34" spans="1:13" x14ac:dyDescent="0.3">
      <c r="A34" s="9"/>
      <c r="B34" s="9"/>
      <c r="C34" s="9"/>
      <c r="D34" s="9"/>
      <c r="E34" s="9"/>
      <c r="F34" s="9"/>
      <c r="G34" s="10">
        <f t="shared" si="6"/>
        <v>0</v>
      </c>
      <c r="H34" s="11">
        <f t="shared" si="4"/>
        <v>0</v>
      </c>
      <c r="I34" s="9"/>
      <c r="J34" s="9"/>
      <c r="K34" s="10">
        <f t="shared" si="5"/>
        <v>0</v>
      </c>
      <c r="L34" s="9"/>
      <c r="M34" s="9"/>
    </row>
    <row r="35" spans="1:13" x14ac:dyDescent="0.3">
      <c r="A35" s="9"/>
      <c r="B35" s="9"/>
      <c r="C35" s="9"/>
      <c r="D35" s="9"/>
      <c r="E35" s="9"/>
      <c r="F35" s="9"/>
      <c r="G35" s="10">
        <f t="shared" si="6"/>
        <v>0</v>
      </c>
      <c r="H35" s="11">
        <f t="shared" si="4"/>
        <v>0</v>
      </c>
      <c r="I35" s="9"/>
      <c r="J35" s="9"/>
      <c r="K35" s="10">
        <f t="shared" si="5"/>
        <v>0</v>
      </c>
      <c r="L35" s="9"/>
      <c r="M35" s="9"/>
    </row>
    <row r="36" spans="1:13" x14ac:dyDescent="0.3">
      <c r="A36" s="9"/>
      <c r="B36" s="9"/>
      <c r="C36" s="9"/>
      <c r="D36" s="9"/>
      <c r="E36" s="9"/>
      <c r="F36" s="9"/>
      <c r="G36" s="10">
        <f t="shared" si="6"/>
        <v>0</v>
      </c>
      <c r="H36" s="11">
        <f t="shared" si="4"/>
        <v>0</v>
      </c>
      <c r="I36" s="9"/>
      <c r="J36" s="9"/>
      <c r="K36" s="10">
        <f t="shared" si="5"/>
        <v>0</v>
      </c>
      <c r="L36" s="9"/>
      <c r="M36" s="9"/>
    </row>
    <row r="37" spans="1:13" x14ac:dyDescent="0.3">
      <c r="A37" s="9"/>
      <c r="B37" s="9"/>
      <c r="C37" s="9"/>
      <c r="D37" s="9"/>
      <c r="E37" s="9"/>
      <c r="F37" s="9"/>
      <c r="G37" s="10">
        <f t="shared" si="6"/>
        <v>0</v>
      </c>
      <c r="H37" s="11">
        <f t="shared" si="4"/>
        <v>0</v>
      </c>
      <c r="I37" s="9"/>
      <c r="J37" s="9"/>
      <c r="K37" s="10">
        <f t="shared" si="5"/>
        <v>0</v>
      </c>
      <c r="L37" s="9"/>
      <c r="M37" s="9"/>
    </row>
    <row r="38" spans="1:13" x14ac:dyDescent="0.3">
      <c r="A38" s="9"/>
      <c r="B38" s="9"/>
      <c r="C38" s="9"/>
      <c r="D38" s="9"/>
      <c r="E38" s="9"/>
      <c r="F38" s="9"/>
      <c r="G38" s="10">
        <f t="shared" si="6"/>
        <v>0</v>
      </c>
      <c r="H38" s="11">
        <f t="shared" si="4"/>
        <v>0</v>
      </c>
      <c r="I38" s="9"/>
      <c r="J38" s="9"/>
      <c r="K38" s="10">
        <f t="shared" si="5"/>
        <v>0</v>
      </c>
      <c r="L38" s="9"/>
      <c r="M38" s="9"/>
    </row>
    <row r="39" spans="1:13" x14ac:dyDescent="0.3">
      <c r="A39" s="9"/>
      <c r="B39" s="9"/>
      <c r="C39" s="9"/>
      <c r="D39" s="9"/>
      <c r="E39" s="9"/>
      <c r="F39" s="9"/>
      <c r="G39" s="10">
        <f t="shared" si="6"/>
        <v>0</v>
      </c>
      <c r="H39" s="11">
        <f t="shared" si="4"/>
        <v>0</v>
      </c>
      <c r="I39" s="9"/>
      <c r="J39" s="9"/>
      <c r="K39" s="10">
        <f t="shared" si="5"/>
        <v>0</v>
      </c>
      <c r="L39" s="9"/>
      <c r="M39" s="9"/>
    </row>
    <row r="40" spans="1:13" x14ac:dyDescent="0.3">
      <c r="A40" s="9"/>
      <c r="B40" s="9"/>
      <c r="C40" s="9"/>
      <c r="D40" s="9"/>
      <c r="E40" s="9"/>
      <c r="F40" s="9"/>
      <c r="G40" s="10">
        <f t="shared" si="6"/>
        <v>0</v>
      </c>
      <c r="H40" s="11">
        <f t="shared" si="4"/>
        <v>0</v>
      </c>
      <c r="I40" s="9"/>
      <c r="J40" s="9"/>
      <c r="K40" s="10">
        <f t="shared" si="5"/>
        <v>0</v>
      </c>
      <c r="L40" s="9"/>
      <c r="M40" s="9"/>
    </row>
    <row r="41" spans="1:13" x14ac:dyDescent="0.3">
      <c r="A41" s="9"/>
      <c r="B41" s="9"/>
      <c r="C41" s="9"/>
      <c r="D41" s="9"/>
      <c r="E41" s="9"/>
      <c r="F41" s="9"/>
      <c r="G41" s="10">
        <f t="shared" si="6"/>
        <v>0</v>
      </c>
      <c r="H41" s="11">
        <f t="shared" si="4"/>
        <v>0</v>
      </c>
      <c r="I41" s="9"/>
      <c r="J41" s="9"/>
      <c r="K41" s="10">
        <f t="shared" si="5"/>
        <v>0</v>
      </c>
      <c r="L41" s="9"/>
      <c r="M41" s="9"/>
    </row>
    <row r="42" spans="1:13" x14ac:dyDescent="0.3">
      <c r="A42" s="9"/>
      <c r="B42" s="9"/>
      <c r="C42" s="9"/>
      <c r="D42" s="9"/>
      <c r="E42" s="9"/>
      <c r="F42" s="9"/>
      <c r="G42" s="10">
        <f t="shared" si="6"/>
        <v>0</v>
      </c>
      <c r="H42" s="11">
        <f t="shared" si="4"/>
        <v>0</v>
      </c>
      <c r="I42" s="9"/>
      <c r="J42" s="9"/>
      <c r="K42" s="10">
        <f t="shared" si="5"/>
        <v>0</v>
      </c>
      <c r="L42" s="9"/>
      <c r="M42" s="9"/>
    </row>
    <row r="43" spans="1:13" x14ac:dyDescent="0.3">
      <c r="A43" s="9"/>
      <c r="B43" s="9"/>
      <c r="C43" s="9"/>
      <c r="D43" s="9"/>
      <c r="E43" s="9"/>
      <c r="F43" s="9"/>
      <c r="G43" s="10">
        <f t="shared" si="6"/>
        <v>0</v>
      </c>
      <c r="H43" s="11">
        <f t="shared" si="4"/>
        <v>0</v>
      </c>
      <c r="I43" s="9"/>
      <c r="J43" s="9"/>
      <c r="K43" s="10">
        <f t="shared" si="5"/>
        <v>0</v>
      </c>
      <c r="L43" s="9"/>
      <c r="M43" s="9"/>
    </row>
    <row r="44" spans="1:13" x14ac:dyDescent="0.3">
      <c r="A44" s="9"/>
      <c r="B44" s="9"/>
      <c r="C44" s="9"/>
      <c r="D44" s="9"/>
      <c r="E44" s="9"/>
      <c r="F44" s="9"/>
      <c r="G44" s="10">
        <f t="shared" si="6"/>
        <v>0</v>
      </c>
      <c r="H44" s="11">
        <f t="shared" si="4"/>
        <v>0</v>
      </c>
      <c r="I44" s="9"/>
      <c r="J44" s="9"/>
      <c r="K44" s="10">
        <f t="shared" si="5"/>
        <v>0</v>
      </c>
      <c r="L44" s="9"/>
      <c r="M44" s="9"/>
    </row>
    <row r="45" spans="1:13" x14ac:dyDescent="0.3">
      <c r="A45" s="9"/>
      <c r="B45" s="9"/>
      <c r="C45" s="9"/>
      <c r="D45" s="9"/>
      <c r="E45" s="9"/>
      <c r="F45" s="9"/>
      <c r="G45" s="10">
        <f t="shared" si="6"/>
        <v>0</v>
      </c>
      <c r="H45" s="11">
        <f t="shared" si="4"/>
        <v>0</v>
      </c>
      <c r="I45" s="9"/>
      <c r="J45" s="9"/>
      <c r="K45" s="10">
        <f t="shared" si="5"/>
        <v>0</v>
      </c>
      <c r="L45" s="9"/>
      <c r="M45" s="9"/>
    </row>
    <row r="46" spans="1:13" x14ac:dyDescent="0.3">
      <c r="A46" s="9"/>
      <c r="B46" s="9"/>
      <c r="C46" s="9"/>
      <c r="D46" s="9"/>
      <c r="E46" s="9"/>
      <c r="F46" s="9"/>
      <c r="G46" s="10">
        <f t="shared" si="6"/>
        <v>0</v>
      </c>
      <c r="H46" s="11">
        <f t="shared" si="4"/>
        <v>0</v>
      </c>
      <c r="I46" s="9"/>
      <c r="J46" s="9"/>
      <c r="K46" s="10">
        <f t="shared" si="5"/>
        <v>0</v>
      </c>
      <c r="L46" s="9"/>
      <c r="M46" s="9"/>
    </row>
    <row r="47" spans="1:13" x14ac:dyDescent="0.3">
      <c r="A47" s="9"/>
      <c r="B47" s="9"/>
      <c r="C47" s="9"/>
      <c r="D47" s="9"/>
      <c r="E47" s="9"/>
      <c r="F47" s="9"/>
      <c r="G47" s="10">
        <f t="shared" si="6"/>
        <v>0</v>
      </c>
      <c r="H47" s="11">
        <f t="shared" si="4"/>
        <v>0</v>
      </c>
      <c r="I47" s="9"/>
      <c r="J47" s="9"/>
      <c r="K47" s="10">
        <f t="shared" si="5"/>
        <v>0</v>
      </c>
      <c r="L47" s="9"/>
      <c r="M47" s="9"/>
    </row>
    <row r="48" spans="1:13" x14ac:dyDescent="0.3">
      <c r="A48" s="9"/>
      <c r="B48" s="9"/>
      <c r="C48" s="9"/>
      <c r="D48" s="9"/>
      <c r="E48" s="9"/>
      <c r="F48" s="9"/>
      <c r="G48" s="10">
        <f t="shared" si="6"/>
        <v>0</v>
      </c>
      <c r="H48" s="11">
        <f t="shared" si="4"/>
        <v>0</v>
      </c>
      <c r="I48" s="9"/>
      <c r="J48" s="9"/>
      <c r="K48" s="10">
        <f t="shared" si="5"/>
        <v>0</v>
      </c>
      <c r="L48" s="9"/>
      <c r="M48" s="9"/>
    </row>
    <row r="49" spans="1:13" x14ac:dyDescent="0.3">
      <c r="A49" s="9"/>
      <c r="B49" s="9"/>
      <c r="C49" s="9"/>
      <c r="D49" s="9"/>
      <c r="E49" s="9"/>
      <c r="F49" s="9"/>
      <c r="G49" s="10">
        <f t="shared" si="6"/>
        <v>0</v>
      </c>
      <c r="H49" s="11">
        <f t="shared" si="4"/>
        <v>0</v>
      </c>
      <c r="I49" s="9"/>
      <c r="J49" s="9"/>
      <c r="K49" s="10">
        <f t="shared" si="5"/>
        <v>0</v>
      </c>
      <c r="L49" s="9"/>
      <c r="M49" s="9"/>
    </row>
    <row r="50" spans="1:13" x14ac:dyDescent="0.3">
      <c r="A50" s="9"/>
      <c r="B50" s="9"/>
      <c r="C50" s="9"/>
      <c r="D50" s="9"/>
      <c r="E50" s="9"/>
      <c r="F50" s="9"/>
      <c r="G50" s="10">
        <f t="shared" si="6"/>
        <v>0</v>
      </c>
      <c r="H50" s="11">
        <f t="shared" si="4"/>
        <v>0</v>
      </c>
      <c r="I50" s="9"/>
      <c r="J50" s="9"/>
      <c r="K50" s="10">
        <f t="shared" si="5"/>
        <v>0</v>
      </c>
      <c r="L50" s="9"/>
      <c r="M50" s="9"/>
    </row>
  </sheetData>
  <sheetProtection selectLockedCells="1"/>
  <sortState xmlns:xlrd2="http://schemas.microsoft.com/office/spreadsheetml/2017/richdata2" ref="A5:K14">
    <sortCondition descending="1" ref="G5:G14"/>
    <sortCondition descending="1" ref="K5:K14"/>
  </sortState>
  <mergeCells count="3">
    <mergeCell ref="A1:M1"/>
    <mergeCell ref="A2:M2"/>
    <mergeCell ref="A3:M3"/>
  </mergeCells>
  <conditionalFormatting sqref="H5:H50">
    <cfRule type="cellIs" dxfId="7" priority="1" operator="greaterThan">
      <formula>0.84</formula>
    </cfRule>
    <cfRule type="cellIs" dxfId="6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D9AB9-9E02-49EF-853E-7F36DAB57CE5}">
  <sheetPr codeName="Sheet11"/>
  <dimension ref="A1:M50"/>
  <sheetViews>
    <sheetView showGridLines="0" workbookViewId="0">
      <selection activeCell="C15" sqref="C15"/>
    </sheetView>
  </sheetViews>
  <sheetFormatPr defaultColWidth="9.109375" defaultRowHeight="14.4" x14ac:dyDescent="0.3"/>
  <cols>
    <col min="1" max="3" width="25.77734375" style="12" customWidth="1"/>
    <col min="4" max="4" width="8.33203125" style="12" customWidth="1"/>
    <col min="5" max="5" width="8.44140625" style="12" customWidth="1"/>
    <col min="6" max="6" width="8.33203125" style="12" customWidth="1"/>
    <col min="7" max="7" width="6.6640625" style="12" customWidth="1"/>
    <col min="8" max="8" width="7.88671875" style="12" customWidth="1"/>
    <col min="9" max="9" width="9.6640625" style="12" customWidth="1"/>
    <col min="10" max="10" width="10.33203125" style="12" customWidth="1"/>
    <col min="11" max="11" width="6.33203125" style="12" customWidth="1"/>
    <col min="12" max="13" width="9.6640625" style="12" customWidth="1"/>
    <col min="14" max="16384" width="9.109375" style="12"/>
  </cols>
  <sheetData>
    <row r="1" spans="1:13" ht="25.8" x14ac:dyDescent="0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" x14ac:dyDescent="0.35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8" x14ac:dyDescent="0.3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s="13" customFormat="1" ht="30.75" customHeight="1" x14ac:dyDescent="0.3">
      <c r="A4" s="4" t="s">
        <v>16</v>
      </c>
      <c r="B4" s="5" t="s">
        <v>4</v>
      </c>
      <c r="C4" s="5" t="s">
        <v>37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4" t="s">
        <v>14</v>
      </c>
    </row>
    <row r="5" spans="1:13" x14ac:dyDescent="0.3">
      <c r="A5" s="38"/>
      <c r="B5" s="9"/>
      <c r="C5" s="9"/>
      <c r="D5" s="8"/>
      <c r="E5" s="8"/>
      <c r="F5" s="8"/>
      <c r="G5" s="10">
        <f t="shared" ref="G5:G14" si="0">SUM(D5:F5)</f>
        <v>0</v>
      </c>
      <c r="H5" s="11">
        <f t="shared" ref="H5:H14" si="1">G5/16</f>
        <v>0</v>
      </c>
      <c r="I5" s="9"/>
      <c r="J5" s="8"/>
      <c r="K5" s="10">
        <f t="shared" ref="K5:K14" si="2">SUM(G5+J5)</f>
        <v>0</v>
      </c>
      <c r="L5" s="9"/>
      <c r="M5" s="9"/>
    </row>
    <row r="6" spans="1:13" x14ac:dyDescent="0.3">
      <c r="A6" s="38"/>
      <c r="B6" s="9"/>
      <c r="C6" s="9"/>
      <c r="D6" s="8"/>
      <c r="E6" s="8"/>
      <c r="F6" s="8"/>
      <c r="G6" s="10">
        <f t="shared" si="0"/>
        <v>0</v>
      </c>
      <c r="H6" s="11">
        <f t="shared" si="1"/>
        <v>0</v>
      </c>
      <c r="I6" s="9"/>
      <c r="J6" s="8"/>
      <c r="K6" s="10">
        <f t="shared" si="2"/>
        <v>0</v>
      </c>
      <c r="L6" s="9"/>
      <c r="M6" s="9"/>
    </row>
    <row r="7" spans="1:13" x14ac:dyDescent="0.3">
      <c r="A7" s="38"/>
      <c r="B7" s="9"/>
      <c r="C7" s="9"/>
      <c r="D7" s="8"/>
      <c r="E7" s="8"/>
      <c r="F7" s="8"/>
      <c r="G7" s="10">
        <f t="shared" si="0"/>
        <v>0</v>
      </c>
      <c r="H7" s="11">
        <f t="shared" si="1"/>
        <v>0</v>
      </c>
      <c r="I7" s="9"/>
      <c r="J7" s="8"/>
      <c r="K7" s="10">
        <f t="shared" si="2"/>
        <v>0</v>
      </c>
      <c r="L7" s="9"/>
      <c r="M7" s="9"/>
    </row>
    <row r="8" spans="1:13" x14ac:dyDescent="0.3">
      <c r="A8" s="38"/>
      <c r="B8" s="9"/>
      <c r="C8" s="9"/>
      <c r="D8" s="8"/>
      <c r="E8" s="8"/>
      <c r="F8" s="8"/>
      <c r="G8" s="10">
        <f t="shared" si="0"/>
        <v>0</v>
      </c>
      <c r="H8" s="11">
        <f t="shared" si="1"/>
        <v>0</v>
      </c>
      <c r="I8" s="9"/>
      <c r="J8" s="8"/>
      <c r="K8" s="10">
        <f t="shared" si="2"/>
        <v>0</v>
      </c>
      <c r="L8" s="9"/>
      <c r="M8" s="9"/>
    </row>
    <row r="9" spans="1:13" x14ac:dyDescent="0.3">
      <c r="A9" s="38"/>
      <c r="B9" s="9"/>
      <c r="C9" s="9"/>
      <c r="D9" s="8"/>
      <c r="E9" s="8"/>
      <c r="F9" s="8"/>
      <c r="G9" s="10">
        <f t="shared" si="0"/>
        <v>0</v>
      </c>
      <c r="H9" s="11">
        <f t="shared" si="1"/>
        <v>0</v>
      </c>
      <c r="I9" s="9"/>
      <c r="J9" s="8"/>
      <c r="K9" s="10">
        <f t="shared" si="2"/>
        <v>0</v>
      </c>
      <c r="L9" s="9"/>
      <c r="M9" s="9"/>
    </row>
    <row r="10" spans="1:13" x14ac:dyDescent="0.3">
      <c r="A10" s="38"/>
      <c r="B10" s="9"/>
      <c r="C10" s="9"/>
      <c r="D10" s="8"/>
      <c r="E10" s="8"/>
      <c r="F10" s="8"/>
      <c r="G10" s="10">
        <f t="shared" si="0"/>
        <v>0</v>
      </c>
      <c r="H10" s="11">
        <f t="shared" si="1"/>
        <v>0</v>
      </c>
      <c r="I10" s="9"/>
      <c r="J10" s="8"/>
      <c r="K10" s="10">
        <f t="shared" si="2"/>
        <v>0</v>
      </c>
      <c r="L10" s="9"/>
      <c r="M10" s="9"/>
    </row>
    <row r="11" spans="1:13" x14ac:dyDescent="0.3">
      <c r="A11" s="38"/>
      <c r="B11" s="9"/>
      <c r="C11" s="9"/>
      <c r="D11" s="8"/>
      <c r="E11" s="8"/>
      <c r="F11" s="8"/>
      <c r="G11" s="10">
        <f t="shared" si="0"/>
        <v>0</v>
      </c>
      <c r="H11" s="11">
        <f t="shared" si="1"/>
        <v>0</v>
      </c>
      <c r="I11" s="9"/>
      <c r="J11" s="8"/>
      <c r="K11" s="10">
        <f t="shared" si="2"/>
        <v>0</v>
      </c>
      <c r="L11" s="9"/>
      <c r="M11" s="9"/>
    </row>
    <row r="12" spans="1:13" x14ac:dyDescent="0.3">
      <c r="A12" s="38"/>
      <c r="B12" s="9"/>
      <c r="C12" s="9"/>
      <c r="D12" s="8"/>
      <c r="E12" s="8"/>
      <c r="F12" s="8"/>
      <c r="G12" s="10">
        <f t="shared" si="0"/>
        <v>0</v>
      </c>
      <c r="H12" s="11">
        <f t="shared" si="1"/>
        <v>0</v>
      </c>
      <c r="I12" s="9"/>
      <c r="J12" s="49"/>
      <c r="K12" s="10">
        <f t="shared" si="2"/>
        <v>0</v>
      </c>
      <c r="L12" s="9"/>
      <c r="M12" s="9"/>
    </row>
    <row r="13" spans="1:13" x14ac:dyDescent="0.3">
      <c r="A13" s="38"/>
      <c r="B13" s="9"/>
      <c r="C13" s="9"/>
      <c r="D13" s="8"/>
      <c r="E13" s="8"/>
      <c r="F13" s="8"/>
      <c r="G13" s="10">
        <f t="shared" si="0"/>
        <v>0</v>
      </c>
      <c r="H13" s="11">
        <f t="shared" si="1"/>
        <v>0</v>
      </c>
      <c r="I13" s="9"/>
      <c r="J13" s="8"/>
      <c r="K13" s="10">
        <f t="shared" si="2"/>
        <v>0</v>
      </c>
      <c r="L13" s="9"/>
      <c r="M13" s="9"/>
    </row>
    <row r="14" spans="1:13" x14ac:dyDescent="0.3">
      <c r="A14" s="38"/>
      <c r="B14" s="9"/>
      <c r="C14" s="9"/>
      <c r="D14" s="8"/>
      <c r="E14" s="8"/>
      <c r="F14" s="8"/>
      <c r="G14" s="10">
        <f t="shared" si="0"/>
        <v>0</v>
      </c>
      <c r="H14" s="11">
        <f t="shared" si="1"/>
        <v>0</v>
      </c>
      <c r="I14" s="9"/>
      <c r="J14" s="8"/>
      <c r="K14" s="10">
        <f t="shared" si="2"/>
        <v>0</v>
      </c>
      <c r="L14" s="9"/>
      <c r="M14" s="9"/>
    </row>
    <row r="15" spans="1:13" x14ac:dyDescent="0.3">
      <c r="A15" s="8"/>
      <c r="B15" s="9"/>
      <c r="C15" s="9"/>
      <c r="D15" s="8"/>
      <c r="E15" s="8"/>
      <c r="F15" s="8"/>
      <c r="G15" s="10">
        <f t="shared" ref="G15:G27" si="3">SUM(D15:F15)</f>
        <v>0</v>
      </c>
      <c r="H15" s="11">
        <f t="shared" ref="H15:H50" si="4">G15/16</f>
        <v>0</v>
      </c>
      <c r="I15" s="9"/>
      <c r="J15" s="9"/>
      <c r="K15" s="10">
        <f t="shared" ref="K15:K50" si="5">SUM(G15+J15)</f>
        <v>0</v>
      </c>
      <c r="L15" s="9"/>
      <c r="M15" s="9"/>
    </row>
    <row r="16" spans="1:13" x14ac:dyDescent="0.3">
      <c r="A16" s="8"/>
      <c r="B16" s="9"/>
      <c r="C16" s="9"/>
      <c r="D16" s="8"/>
      <c r="E16" s="8"/>
      <c r="F16" s="8"/>
      <c r="G16" s="10">
        <f t="shared" si="3"/>
        <v>0</v>
      </c>
      <c r="H16" s="11">
        <f t="shared" si="4"/>
        <v>0</v>
      </c>
      <c r="I16" s="9"/>
      <c r="J16" s="9"/>
      <c r="K16" s="10">
        <f t="shared" si="5"/>
        <v>0</v>
      </c>
      <c r="L16" s="9"/>
      <c r="M16" s="9"/>
    </row>
    <row r="17" spans="1:13" x14ac:dyDescent="0.3">
      <c r="A17" s="8"/>
      <c r="B17" s="9"/>
      <c r="C17" s="9"/>
      <c r="D17" s="8"/>
      <c r="E17" s="8"/>
      <c r="F17" s="8"/>
      <c r="G17" s="10">
        <f t="shared" si="3"/>
        <v>0</v>
      </c>
      <c r="H17" s="11">
        <f t="shared" si="4"/>
        <v>0</v>
      </c>
      <c r="I17" s="9"/>
      <c r="J17" s="9"/>
      <c r="K17" s="10">
        <f t="shared" si="5"/>
        <v>0</v>
      </c>
      <c r="L17" s="9"/>
      <c r="M17" s="9"/>
    </row>
    <row r="18" spans="1:13" x14ac:dyDescent="0.3">
      <c r="A18" s="8"/>
      <c r="B18" s="9"/>
      <c r="C18" s="9"/>
      <c r="D18" s="8"/>
      <c r="E18" s="8"/>
      <c r="F18" s="8"/>
      <c r="G18" s="10">
        <f t="shared" si="3"/>
        <v>0</v>
      </c>
      <c r="H18" s="11">
        <f t="shared" si="4"/>
        <v>0</v>
      </c>
      <c r="I18" s="9"/>
      <c r="J18" s="9"/>
      <c r="K18" s="10">
        <f t="shared" si="5"/>
        <v>0</v>
      </c>
      <c r="L18" s="9"/>
      <c r="M18" s="9"/>
    </row>
    <row r="19" spans="1:13" x14ac:dyDescent="0.3">
      <c r="A19" s="8"/>
      <c r="B19" s="9"/>
      <c r="C19" s="9"/>
      <c r="D19" s="8"/>
      <c r="E19" s="8"/>
      <c r="F19" s="8"/>
      <c r="G19" s="10">
        <f t="shared" si="3"/>
        <v>0</v>
      </c>
      <c r="H19" s="11">
        <f t="shared" si="4"/>
        <v>0</v>
      </c>
      <c r="I19" s="9"/>
      <c r="J19" s="9"/>
      <c r="K19" s="10">
        <f t="shared" si="5"/>
        <v>0</v>
      </c>
      <c r="L19" s="9"/>
      <c r="M19" s="9"/>
    </row>
    <row r="20" spans="1:13" x14ac:dyDescent="0.3">
      <c r="A20" s="8"/>
      <c r="B20" s="9"/>
      <c r="C20" s="9"/>
      <c r="D20" s="8"/>
      <c r="E20" s="8"/>
      <c r="F20" s="8"/>
      <c r="G20" s="10">
        <f t="shared" si="3"/>
        <v>0</v>
      </c>
      <c r="H20" s="11">
        <f t="shared" si="4"/>
        <v>0</v>
      </c>
      <c r="I20" s="9"/>
      <c r="J20" s="9"/>
      <c r="K20" s="10">
        <f t="shared" si="5"/>
        <v>0</v>
      </c>
      <c r="L20" s="9"/>
      <c r="M20" s="9"/>
    </row>
    <row r="21" spans="1:13" x14ac:dyDescent="0.3">
      <c r="A21" s="8"/>
      <c r="B21" s="9"/>
      <c r="C21" s="9"/>
      <c r="D21" s="8"/>
      <c r="E21" s="8"/>
      <c r="F21" s="8"/>
      <c r="G21" s="10">
        <f t="shared" si="3"/>
        <v>0</v>
      </c>
      <c r="H21" s="11">
        <f t="shared" si="4"/>
        <v>0</v>
      </c>
      <c r="I21" s="9"/>
      <c r="J21" s="9"/>
      <c r="K21" s="10">
        <f t="shared" si="5"/>
        <v>0</v>
      </c>
      <c r="L21" s="9"/>
      <c r="M21" s="9"/>
    </row>
    <row r="22" spans="1:13" x14ac:dyDescent="0.3">
      <c r="A22" s="8"/>
      <c r="B22" s="9"/>
      <c r="C22" s="9"/>
      <c r="D22" s="8"/>
      <c r="E22" s="8"/>
      <c r="F22" s="8"/>
      <c r="G22" s="10">
        <f t="shared" si="3"/>
        <v>0</v>
      </c>
      <c r="H22" s="11">
        <f t="shared" si="4"/>
        <v>0</v>
      </c>
      <c r="I22" s="9"/>
      <c r="J22" s="9"/>
      <c r="K22" s="10">
        <f t="shared" si="5"/>
        <v>0</v>
      </c>
      <c r="L22" s="9"/>
      <c r="M22" s="9"/>
    </row>
    <row r="23" spans="1:13" x14ac:dyDescent="0.3">
      <c r="A23" s="8"/>
      <c r="B23" s="9"/>
      <c r="C23" s="9"/>
      <c r="D23" s="8"/>
      <c r="E23" s="8"/>
      <c r="F23" s="8"/>
      <c r="G23" s="10">
        <f t="shared" si="3"/>
        <v>0</v>
      </c>
      <c r="H23" s="11">
        <f t="shared" si="4"/>
        <v>0</v>
      </c>
      <c r="I23" s="9"/>
      <c r="J23" s="9"/>
      <c r="K23" s="10">
        <f t="shared" si="5"/>
        <v>0</v>
      </c>
      <c r="L23" s="9"/>
      <c r="M23" s="9"/>
    </row>
    <row r="24" spans="1:13" x14ac:dyDescent="0.3">
      <c r="A24" s="8"/>
      <c r="B24" s="9"/>
      <c r="C24" s="9"/>
      <c r="D24" s="8"/>
      <c r="E24" s="8"/>
      <c r="F24" s="8"/>
      <c r="G24" s="10">
        <f t="shared" si="3"/>
        <v>0</v>
      </c>
      <c r="H24" s="11">
        <f t="shared" si="4"/>
        <v>0</v>
      </c>
      <c r="I24" s="9"/>
      <c r="J24" s="9"/>
      <c r="K24" s="10">
        <f t="shared" si="5"/>
        <v>0</v>
      </c>
      <c r="L24" s="9"/>
      <c r="M24" s="9"/>
    </row>
    <row r="25" spans="1:13" x14ac:dyDescent="0.3">
      <c r="A25" s="8"/>
      <c r="B25" s="9"/>
      <c r="C25" s="9"/>
      <c r="D25" s="8"/>
      <c r="E25" s="8"/>
      <c r="F25" s="8"/>
      <c r="G25" s="10">
        <f t="shared" si="3"/>
        <v>0</v>
      </c>
      <c r="H25" s="11">
        <f t="shared" si="4"/>
        <v>0</v>
      </c>
      <c r="I25" s="9"/>
      <c r="J25" s="9"/>
      <c r="K25" s="10">
        <f t="shared" si="5"/>
        <v>0</v>
      </c>
      <c r="L25" s="9"/>
      <c r="M25" s="9"/>
    </row>
    <row r="26" spans="1:13" x14ac:dyDescent="0.3">
      <c r="A26" s="8"/>
      <c r="B26" s="9"/>
      <c r="C26" s="9"/>
      <c r="D26" s="8"/>
      <c r="E26" s="8"/>
      <c r="F26" s="8"/>
      <c r="G26" s="10">
        <f t="shared" si="3"/>
        <v>0</v>
      </c>
      <c r="H26" s="11">
        <f t="shared" si="4"/>
        <v>0</v>
      </c>
      <c r="I26" s="9"/>
      <c r="J26" s="9"/>
      <c r="K26" s="10">
        <f t="shared" si="5"/>
        <v>0</v>
      </c>
      <c r="L26" s="9"/>
      <c r="M26" s="9"/>
    </row>
    <row r="27" spans="1:13" x14ac:dyDescent="0.3">
      <c r="A27" s="8"/>
      <c r="B27" s="9"/>
      <c r="C27" s="9"/>
      <c r="D27" s="8"/>
      <c r="E27" s="8"/>
      <c r="F27" s="8"/>
      <c r="G27" s="10">
        <f t="shared" si="3"/>
        <v>0</v>
      </c>
      <c r="H27" s="11">
        <f t="shared" si="4"/>
        <v>0</v>
      </c>
      <c r="I27" s="9"/>
      <c r="J27" s="9"/>
      <c r="K27" s="10">
        <f t="shared" si="5"/>
        <v>0</v>
      </c>
      <c r="L27" s="9"/>
      <c r="M27" s="9"/>
    </row>
    <row r="28" spans="1:13" x14ac:dyDescent="0.3">
      <c r="A28" s="8"/>
      <c r="B28" s="9"/>
      <c r="C28" s="9"/>
      <c r="D28" s="8"/>
      <c r="E28" s="8"/>
      <c r="F28" s="8"/>
      <c r="G28" s="10">
        <f>SUM(D28:F28)</f>
        <v>0</v>
      </c>
      <c r="H28" s="11">
        <f t="shared" si="4"/>
        <v>0</v>
      </c>
      <c r="I28" s="9"/>
      <c r="J28" s="9"/>
      <c r="K28" s="10">
        <f t="shared" si="5"/>
        <v>0</v>
      </c>
      <c r="L28" s="9"/>
      <c r="M28" s="9"/>
    </row>
    <row r="29" spans="1:13" x14ac:dyDescent="0.3">
      <c r="A29" s="9"/>
      <c r="B29" s="9"/>
      <c r="C29" s="9"/>
      <c r="D29" s="9"/>
      <c r="E29" s="9"/>
      <c r="F29" s="9"/>
      <c r="G29" s="10">
        <f t="shared" ref="G29:G50" si="6">SUM(D29:F29)</f>
        <v>0</v>
      </c>
      <c r="H29" s="11">
        <f t="shared" si="4"/>
        <v>0</v>
      </c>
      <c r="I29" s="9"/>
      <c r="J29" s="9"/>
      <c r="K29" s="10">
        <f t="shared" si="5"/>
        <v>0</v>
      </c>
      <c r="L29" s="9"/>
      <c r="M29" s="9"/>
    </row>
    <row r="30" spans="1:13" x14ac:dyDescent="0.3">
      <c r="A30" s="9"/>
      <c r="B30" s="9"/>
      <c r="C30" s="9"/>
      <c r="D30" s="9"/>
      <c r="E30" s="9"/>
      <c r="F30" s="9"/>
      <c r="G30" s="10">
        <f t="shared" si="6"/>
        <v>0</v>
      </c>
      <c r="H30" s="11">
        <f t="shared" si="4"/>
        <v>0</v>
      </c>
      <c r="I30" s="9"/>
      <c r="J30" s="9"/>
      <c r="K30" s="10">
        <f t="shared" si="5"/>
        <v>0</v>
      </c>
      <c r="L30" s="9"/>
      <c r="M30" s="9"/>
    </row>
    <row r="31" spans="1:13" x14ac:dyDescent="0.3">
      <c r="A31" s="9"/>
      <c r="B31" s="9"/>
      <c r="C31" s="9"/>
      <c r="D31" s="9"/>
      <c r="E31" s="9"/>
      <c r="F31" s="9"/>
      <c r="G31" s="10">
        <f t="shared" si="6"/>
        <v>0</v>
      </c>
      <c r="H31" s="11">
        <f t="shared" si="4"/>
        <v>0</v>
      </c>
      <c r="I31" s="9"/>
      <c r="J31" s="9"/>
      <c r="K31" s="10">
        <f t="shared" si="5"/>
        <v>0</v>
      </c>
      <c r="L31" s="9"/>
      <c r="M31" s="9"/>
    </row>
    <row r="32" spans="1:13" x14ac:dyDescent="0.3">
      <c r="A32" s="9"/>
      <c r="B32" s="9"/>
      <c r="C32" s="9"/>
      <c r="D32" s="9"/>
      <c r="E32" s="9"/>
      <c r="F32" s="9"/>
      <c r="G32" s="10">
        <f t="shared" si="6"/>
        <v>0</v>
      </c>
      <c r="H32" s="11">
        <f t="shared" si="4"/>
        <v>0</v>
      </c>
      <c r="I32" s="9"/>
      <c r="J32" s="9"/>
      <c r="K32" s="10">
        <f t="shared" si="5"/>
        <v>0</v>
      </c>
      <c r="L32" s="9"/>
      <c r="M32" s="9"/>
    </row>
    <row r="33" spans="1:13" x14ac:dyDescent="0.3">
      <c r="A33" s="9"/>
      <c r="B33" s="9"/>
      <c r="C33" s="9"/>
      <c r="D33" s="9"/>
      <c r="E33" s="9"/>
      <c r="F33" s="9"/>
      <c r="G33" s="10">
        <f t="shared" si="6"/>
        <v>0</v>
      </c>
      <c r="H33" s="11">
        <f t="shared" si="4"/>
        <v>0</v>
      </c>
      <c r="I33" s="9"/>
      <c r="J33" s="9"/>
      <c r="K33" s="10">
        <f t="shared" si="5"/>
        <v>0</v>
      </c>
      <c r="L33" s="9"/>
      <c r="M33" s="9"/>
    </row>
    <row r="34" spans="1:13" x14ac:dyDescent="0.3">
      <c r="A34" s="9"/>
      <c r="B34" s="9"/>
      <c r="C34" s="9"/>
      <c r="D34" s="9"/>
      <c r="E34" s="9"/>
      <c r="F34" s="9"/>
      <c r="G34" s="10">
        <f t="shared" si="6"/>
        <v>0</v>
      </c>
      <c r="H34" s="11">
        <f t="shared" si="4"/>
        <v>0</v>
      </c>
      <c r="I34" s="9"/>
      <c r="J34" s="9"/>
      <c r="K34" s="10">
        <f t="shared" si="5"/>
        <v>0</v>
      </c>
      <c r="L34" s="9"/>
      <c r="M34" s="9"/>
    </row>
    <row r="35" spans="1:13" x14ac:dyDescent="0.3">
      <c r="A35" s="9"/>
      <c r="B35" s="9"/>
      <c r="C35" s="9"/>
      <c r="D35" s="9"/>
      <c r="E35" s="9"/>
      <c r="F35" s="9"/>
      <c r="G35" s="10">
        <f t="shared" si="6"/>
        <v>0</v>
      </c>
      <c r="H35" s="11">
        <f t="shared" si="4"/>
        <v>0</v>
      </c>
      <c r="I35" s="9"/>
      <c r="J35" s="9"/>
      <c r="K35" s="10">
        <f t="shared" si="5"/>
        <v>0</v>
      </c>
      <c r="L35" s="9"/>
      <c r="M35" s="9"/>
    </row>
    <row r="36" spans="1:13" x14ac:dyDescent="0.3">
      <c r="A36" s="9"/>
      <c r="B36" s="9"/>
      <c r="C36" s="9"/>
      <c r="D36" s="9"/>
      <c r="E36" s="9"/>
      <c r="F36" s="9"/>
      <c r="G36" s="10">
        <f t="shared" si="6"/>
        <v>0</v>
      </c>
      <c r="H36" s="11">
        <f t="shared" si="4"/>
        <v>0</v>
      </c>
      <c r="I36" s="9"/>
      <c r="J36" s="9"/>
      <c r="K36" s="10">
        <f t="shared" si="5"/>
        <v>0</v>
      </c>
      <c r="L36" s="9"/>
      <c r="M36" s="9"/>
    </row>
    <row r="37" spans="1:13" x14ac:dyDescent="0.3">
      <c r="A37" s="9"/>
      <c r="B37" s="9"/>
      <c r="C37" s="9"/>
      <c r="D37" s="9"/>
      <c r="E37" s="9"/>
      <c r="F37" s="9"/>
      <c r="G37" s="10">
        <f t="shared" si="6"/>
        <v>0</v>
      </c>
      <c r="H37" s="11">
        <f t="shared" si="4"/>
        <v>0</v>
      </c>
      <c r="I37" s="9"/>
      <c r="J37" s="9"/>
      <c r="K37" s="10">
        <f t="shared" si="5"/>
        <v>0</v>
      </c>
      <c r="L37" s="9"/>
      <c r="M37" s="9"/>
    </row>
    <row r="38" spans="1:13" x14ac:dyDescent="0.3">
      <c r="A38" s="9"/>
      <c r="B38" s="9"/>
      <c r="C38" s="9"/>
      <c r="D38" s="9"/>
      <c r="E38" s="9"/>
      <c r="F38" s="9"/>
      <c r="G38" s="10">
        <f t="shared" si="6"/>
        <v>0</v>
      </c>
      <c r="H38" s="11">
        <f t="shared" si="4"/>
        <v>0</v>
      </c>
      <c r="I38" s="9"/>
      <c r="J38" s="9"/>
      <c r="K38" s="10">
        <f t="shared" si="5"/>
        <v>0</v>
      </c>
      <c r="L38" s="9"/>
      <c r="M38" s="9"/>
    </row>
    <row r="39" spans="1:13" x14ac:dyDescent="0.3">
      <c r="A39" s="9"/>
      <c r="B39" s="9"/>
      <c r="C39" s="9"/>
      <c r="D39" s="9"/>
      <c r="E39" s="9"/>
      <c r="F39" s="9"/>
      <c r="G39" s="10">
        <f t="shared" si="6"/>
        <v>0</v>
      </c>
      <c r="H39" s="11">
        <f t="shared" si="4"/>
        <v>0</v>
      </c>
      <c r="I39" s="9"/>
      <c r="J39" s="9"/>
      <c r="K39" s="10">
        <f t="shared" si="5"/>
        <v>0</v>
      </c>
      <c r="L39" s="9"/>
      <c r="M39" s="9"/>
    </row>
    <row r="40" spans="1:13" x14ac:dyDescent="0.3">
      <c r="A40" s="9"/>
      <c r="B40" s="9"/>
      <c r="C40" s="9"/>
      <c r="D40" s="9"/>
      <c r="E40" s="9"/>
      <c r="F40" s="9"/>
      <c r="G40" s="10">
        <f t="shared" si="6"/>
        <v>0</v>
      </c>
      <c r="H40" s="11">
        <f t="shared" si="4"/>
        <v>0</v>
      </c>
      <c r="I40" s="9"/>
      <c r="J40" s="9"/>
      <c r="K40" s="10">
        <f t="shared" si="5"/>
        <v>0</v>
      </c>
      <c r="L40" s="9"/>
      <c r="M40" s="9"/>
    </row>
    <row r="41" spans="1:13" x14ac:dyDescent="0.3">
      <c r="A41" s="9"/>
      <c r="B41" s="9"/>
      <c r="C41" s="9"/>
      <c r="D41" s="9"/>
      <c r="E41" s="9"/>
      <c r="F41" s="9"/>
      <c r="G41" s="10">
        <f t="shared" si="6"/>
        <v>0</v>
      </c>
      <c r="H41" s="11">
        <f t="shared" si="4"/>
        <v>0</v>
      </c>
      <c r="I41" s="9"/>
      <c r="J41" s="9"/>
      <c r="K41" s="10">
        <f t="shared" si="5"/>
        <v>0</v>
      </c>
      <c r="L41" s="9"/>
      <c r="M41" s="9"/>
    </row>
    <row r="42" spans="1:13" x14ac:dyDescent="0.3">
      <c r="A42" s="9"/>
      <c r="B42" s="9"/>
      <c r="C42" s="9"/>
      <c r="D42" s="9"/>
      <c r="E42" s="9"/>
      <c r="F42" s="9"/>
      <c r="G42" s="10">
        <f t="shared" si="6"/>
        <v>0</v>
      </c>
      <c r="H42" s="11">
        <f t="shared" si="4"/>
        <v>0</v>
      </c>
      <c r="I42" s="9"/>
      <c r="J42" s="9"/>
      <c r="K42" s="10">
        <f t="shared" si="5"/>
        <v>0</v>
      </c>
      <c r="L42" s="9"/>
      <c r="M42" s="9"/>
    </row>
    <row r="43" spans="1:13" x14ac:dyDescent="0.3">
      <c r="A43" s="9"/>
      <c r="B43" s="9"/>
      <c r="C43" s="9"/>
      <c r="D43" s="9"/>
      <c r="E43" s="9"/>
      <c r="F43" s="9"/>
      <c r="G43" s="10">
        <f t="shared" si="6"/>
        <v>0</v>
      </c>
      <c r="H43" s="11">
        <f t="shared" si="4"/>
        <v>0</v>
      </c>
      <c r="I43" s="9"/>
      <c r="J43" s="9"/>
      <c r="K43" s="10">
        <f t="shared" si="5"/>
        <v>0</v>
      </c>
      <c r="L43" s="9"/>
      <c r="M43" s="9"/>
    </row>
    <row r="44" spans="1:13" x14ac:dyDescent="0.3">
      <c r="A44" s="9"/>
      <c r="B44" s="9"/>
      <c r="C44" s="9"/>
      <c r="D44" s="9"/>
      <c r="E44" s="9"/>
      <c r="F44" s="9"/>
      <c r="G44" s="10">
        <f t="shared" si="6"/>
        <v>0</v>
      </c>
      <c r="H44" s="11">
        <f t="shared" si="4"/>
        <v>0</v>
      </c>
      <c r="I44" s="9"/>
      <c r="J44" s="9"/>
      <c r="K44" s="10">
        <f t="shared" si="5"/>
        <v>0</v>
      </c>
      <c r="L44" s="9"/>
      <c r="M44" s="9"/>
    </row>
    <row r="45" spans="1:13" x14ac:dyDescent="0.3">
      <c r="A45" s="9"/>
      <c r="B45" s="9"/>
      <c r="C45" s="9"/>
      <c r="D45" s="9"/>
      <c r="E45" s="9"/>
      <c r="F45" s="9"/>
      <c r="G45" s="10">
        <f t="shared" si="6"/>
        <v>0</v>
      </c>
      <c r="H45" s="11">
        <f t="shared" si="4"/>
        <v>0</v>
      </c>
      <c r="I45" s="9"/>
      <c r="J45" s="9"/>
      <c r="K45" s="10">
        <f t="shared" si="5"/>
        <v>0</v>
      </c>
      <c r="L45" s="9"/>
      <c r="M45" s="9"/>
    </row>
    <row r="46" spans="1:13" x14ac:dyDescent="0.3">
      <c r="A46" s="9"/>
      <c r="B46" s="9"/>
      <c r="C46" s="9"/>
      <c r="D46" s="9"/>
      <c r="E46" s="9"/>
      <c r="F46" s="9"/>
      <c r="G46" s="10">
        <f t="shared" si="6"/>
        <v>0</v>
      </c>
      <c r="H46" s="11">
        <f t="shared" si="4"/>
        <v>0</v>
      </c>
      <c r="I46" s="9"/>
      <c r="J46" s="9"/>
      <c r="K46" s="10">
        <f t="shared" si="5"/>
        <v>0</v>
      </c>
      <c r="L46" s="9"/>
      <c r="M46" s="9"/>
    </row>
    <row r="47" spans="1:13" x14ac:dyDescent="0.3">
      <c r="A47" s="9"/>
      <c r="B47" s="9"/>
      <c r="C47" s="9"/>
      <c r="D47" s="9"/>
      <c r="E47" s="9"/>
      <c r="F47" s="9"/>
      <c r="G47" s="10">
        <f t="shared" si="6"/>
        <v>0</v>
      </c>
      <c r="H47" s="11">
        <f t="shared" si="4"/>
        <v>0</v>
      </c>
      <c r="I47" s="9"/>
      <c r="J47" s="9"/>
      <c r="K47" s="10">
        <f t="shared" si="5"/>
        <v>0</v>
      </c>
      <c r="L47" s="9"/>
      <c r="M47" s="9"/>
    </row>
    <row r="48" spans="1:13" x14ac:dyDescent="0.3">
      <c r="A48" s="9"/>
      <c r="B48" s="9"/>
      <c r="C48" s="9"/>
      <c r="D48" s="9"/>
      <c r="E48" s="9"/>
      <c r="F48" s="9"/>
      <c r="G48" s="10">
        <f t="shared" si="6"/>
        <v>0</v>
      </c>
      <c r="H48" s="11">
        <f t="shared" si="4"/>
        <v>0</v>
      </c>
      <c r="I48" s="9"/>
      <c r="J48" s="9"/>
      <c r="K48" s="10">
        <f t="shared" si="5"/>
        <v>0</v>
      </c>
      <c r="L48" s="9"/>
      <c r="M48" s="9"/>
    </row>
    <row r="49" spans="1:13" x14ac:dyDescent="0.3">
      <c r="A49" s="9"/>
      <c r="B49" s="9"/>
      <c r="C49" s="9"/>
      <c r="D49" s="9"/>
      <c r="E49" s="9"/>
      <c r="F49" s="9"/>
      <c r="G49" s="10">
        <f t="shared" si="6"/>
        <v>0</v>
      </c>
      <c r="H49" s="11">
        <f t="shared" si="4"/>
        <v>0</v>
      </c>
      <c r="I49" s="9"/>
      <c r="J49" s="9"/>
      <c r="K49" s="10">
        <f t="shared" si="5"/>
        <v>0</v>
      </c>
      <c r="L49" s="9"/>
      <c r="M49" s="9"/>
    </row>
    <row r="50" spans="1:13" x14ac:dyDescent="0.3">
      <c r="A50" s="9"/>
      <c r="B50" s="9"/>
      <c r="C50" s="9"/>
      <c r="D50" s="9"/>
      <c r="E50" s="9"/>
      <c r="F50" s="9"/>
      <c r="G50" s="10">
        <f t="shared" si="6"/>
        <v>0</v>
      </c>
      <c r="H50" s="11">
        <f t="shared" si="4"/>
        <v>0</v>
      </c>
      <c r="I50" s="9"/>
      <c r="J50" s="9"/>
      <c r="K50" s="10">
        <f t="shared" si="5"/>
        <v>0</v>
      </c>
      <c r="L50" s="9"/>
      <c r="M50" s="9"/>
    </row>
  </sheetData>
  <sheetProtection selectLockedCells="1"/>
  <sortState xmlns:xlrd2="http://schemas.microsoft.com/office/spreadsheetml/2017/richdata2" ref="A5:K14">
    <sortCondition descending="1" ref="G5:G14"/>
    <sortCondition descending="1" ref="K5:K14"/>
  </sortState>
  <mergeCells count="3">
    <mergeCell ref="A1:M1"/>
    <mergeCell ref="A2:M2"/>
    <mergeCell ref="A3:M3"/>
  </mergeCells>
  <conditionalFormatting sqref="H5:H50">
    <cfRule type="cellIs" dxfId="5" priority="1" operator="greaterThan">
      <formula>0.84</formula>
    </cfRule>
    <cfRule type="cellIs" dxfId="4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E9676-3DFC-458F-8643-57A3A0B0A8AD}">
  <sheetPr codeName="Sheet12"/>
  <dimension ref="A1:M108"/>
  <sheetViews>
    <sheetView showGridLines="0" workbookViewId="0">
      <selection activeCell="C15" sqref="C15"/>
    </sheetView>
  </sheetViews>
  <sheetFormatPr defaultColWidth="9.109375" defaultRowHeight="14.4" x14ac:dyDescent="0.3"/>
  <cols>
    <col min="1" max="3" width="25.77734375" style="12" customWidth="1"/>
    <col min="4" max="4" width="8.33203125" style="12" customWidth="1"/>
    <col min="5" max="5" width="8.44140625" style="12" customWidth="1"/>
    <col min="6" max="6" width="8.33203125" style="12" customWidth="1"/>
    <col min="7" max="7" width="6.6640625" style="12" customWidth="1"/>
    <col min="8" max="8" width="7.88671875" style="12" customWidth="1"/>
    <col min="9" max="9" width="9.6640625" style="12" customWidth="1"/>
    <col min="10" max="10" width="10.33203125" style="12" customWidth="1"/>
    <col min="11" max="11" width="6.33203125" style="12" customWidth="1"/>
    <col min="12" max="13" width="9.6640625" style="12" customWidth="1"/>
    <col min="14" max="16384" width="9.109375" style="12"/>
  </cols>
  <sheetData>
    <row r="1" spans="1:13" ht="25.8" x14ac:dyDescent="0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" x14ac:dyDescent="0.35">
      <c r="A2" s="64" t="s">
        <v>30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8" x14ac:dyDescent="0.3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s="13" customFormat="1" ht="30.75" customHeight="1" x14ac:dyDescent="0.3">
      <c r="A4" s="4" t="s">
        <v>16</v>
      </c>
      <c r="B4" s="5" t="s">
        <v>4</v>
      </c>
      <c r="C4" s="5" t="s">
        <v>37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4" t="s">
        <v>14</v>
      </c>
    </row>
    <row r="5" spans="1:13" x14ac:dyDescent="0.3">
      <c r="A5" s="38"/>
      <c r="B5" s="9"/>
      <c r="C5" s="9"/>
      <c r="D5" s="8"/>
      <c r="E5" s="8"/>
      <c r="F5" s="8"/>
      <c r="G5" s="10">
        <f t="shared" ref="G5:G14" si="0">SUM(D5:F5)</f>
        <v>0</v>
      </c>
      <c r="H5" s="11">
        <f t="shared" ref="H5:H14" si="1">G5/16</f>
        <v>0</v>
      </c>
      <c r="I5" s="9"/>
      <c r="J5" s="8"/>
      <c r="K5" s="10">
        <f t="shared" ref="K5:K14" si="2">SUM(G5+J5)</f>
        <v>0</v>
      </c>
      <c r="L5" s="9"/>
      <c r="M5" s="9"/>
    </row>
    <row r="6" spans="1:13" x14ac:dyDescent="0.3">
      <c r="A6" s="38"/>
      <c r="B6" s="9"/>
      <c r="C6" s="9"/>
      <c r="D6" s="8"/>
      <c r="E6" s="8"/>
      <c r="F6" s="8"/>
      <c r="G6" s="10">
        <f t="shared" si="0"/>
        <v>0</v>
      </c>
      <c r="H6" s="11">
        <f t="shared" si="1"/>
        <v>0</v>
      </c>
      <c r="I6" s="9"/>
      <c r="J6" s="8"/>
      <c r="K6" s="10">
        <f t="shared" si="2"/>
        <v>0</v>
      </c>
      <c r="L6" s="9"/>
      <c r="M6" s="9"/>
    </row>
    <row r="7" spans="1:13" x14ac:dyDescent="0.3">
      <c r="A7" s="38"/>
      <c r="B7" s="9"/>
      <c r="C7" s="9"/>
      <c r="D7" s="8"/>
      <c r="E7" s="8"/>
      <c r="F7" s="8"/>
      <c r="G7" s="10">
        <f t="shared" si="0"/>
        <v>0</v>
      </c>
      <c r="H7" s="11">
        <f t="shared" si="1"/>
        <v>0</v>
      </c>
      <c r="I7" s="9"/>
      <c r="J7" s="8"/>
      <c r="K7" s="10">
        <f t="shared" si="2"/>
        <v>0</v>
      </c>
      <c r="L7" s="9"/>
      <c r="M7" s="9"/>
    </row>
    <row r="8" spans="1:13" x14ac:dyDescent="0.3">
      <c r="A8" s="38"/>
      <c r="B8" s="9"/>
      <c r="C8" s="9"/>
      <c r="D8" s="8"/>
      <c r="E8" s="8"/>
      <c r="F8" s="8"/>
      <c r="G8" s="10">
        <f t="shared" si="0"/>
        <v>0</v>
      </c>
      <c r="H8" s="11">
        <f t="shared" si="1"/>
        <v>0</v>
      </c>
      <c r="I8" s="9"/>
      <c r="J8" s="8"/>
      <c r="K8" s="10">
        <f t="shared" si="2"/>
        <v>0</v>
      </c>
      <c r="L8" s="9"/>
      <c r="M8" s="9"/>
    </row>
    <row r="9" spans="1:13" x14ac:dyDescent="0.3">
      <c r="A9" s="38"/>
      <c r="B9" s="9"/>
      <c r="C9" s="9"/>
      <c r="D9" s="8"/>
      <c r="E9" s="8"/>
      <c r="F9" s="8"/>
      <c r="G9" s="10">
        <f t="shared" si="0"/>
        <v>0</v>
      </c>
      <c r="H9" s="11">
        <f t="shared" si="1"/>
        <v>0</v>
      </c>
      <c r="I9" s="9"/>
      <c r="J9" s="8"/>
      <c r="K9" s="10">
        <f t="shared" si="2"/>
        <v>0</v>
      </c>
      <c r="L9" s="9"/>
      <c r="M9" s="9"/>
    </row>
    <row r="10" spans="1:13" x14ac:dyDescent="0.3">
      <c r="A10" s="38"/>
      <c r="B10" s="9"/>
      <c r="C10" s="9"/>
      <c r="D10" s="8"/>
      <c r="E10" s="8"/>
      <c r="F10" s="8"/>
      <c r="G10" s="10">
        <f t="shared" si="0"/>
        <v>0</v>
      </c>
      <c r="H10" s="11">
        <f t="shared" si="1"/>
        <v>0</v>
      </c>
      <c r="I10" s="9"/>
      <c r="J10" s="8"/>
      <c r="K10" s="10">
        <f t="shared" si="2"/>
        <v>0</v>
      </c>
      <c r="L10" s="9"/>
      <c r="M10" s="9"/>
    </row>
    <row r="11" spans="1:13" x14ac:dyDescent="0.3">
      <c r="A11" s="38"/>
      <c r="B11" s="9"/>
      <c r="C11" s="9"/>
      <c r="D11" s="8"/>
      <c r="E11" s="8"/>
      <c r="F11" s="8"/>
      <c r="G11" s="10">
        <f t="shared" si="0"/>
        <v>0</v>
      </c>
      <c r="H11" s="11">
        <f t="shared" si="1"/>
        <v>0</v>
      </c>
      <c r="I11" s="9"/>
      <c r="J11" s="8"/>
      <c r="K11" s="10">
        <f t="shared" si="2"/>
        <v>0</v>
      </c>
      <c r="L11" s="9"/>
      <c r="M11" s="9"/>
    </row>
    <row r="12" spans="1:13" x14ac:dyDescent="0.3">
      <c r="A12" s="38"/>
      <c r="B12" s="9"/>
      <c r="C12" s="9"/>
      <c r="D12" s="8"/>
      <c r="E12" s="8"/>
      <c r="F12" s="8"/>
      <c r="G12" s="10">
        <f t="shared" si="0"/>
        <v>0</v>
      </c>
      <c r="H12" s="11">
        <f t="shared" si="1"/>
        <v>0</v>
      </c>
      <c r="I12" s="9"/>
      <c r="J12" s="8"/>
      <c r="K12" s="10">
        <f t="shared" si="2"/>
        <v>0</v>
      </c>
      <c r="L12" s="9"/>
      <c r="M12" s="9"/>
    </row>
    <row r="13" spans="1:13" x14ac:dyDescent="0.3">
      <c r="A13" s="38"/>
      <c r="B13" s="9"/>
      <c r="C13" s="9"/>
      <c r="D13" s="8"/>
      <c r="E13" s="8"/>
      <c r="F13" s="8"/>
      <c r="G13" s="10">
        <f t="shared" si="0"/>
        <v>0</v>
      </c>
      <c r="H13" s="11">
        <f t="shared" si="1"/>
        <v>0</v>
      </c>
      <c r="I13" s="9"/>
      <c r="J13" s="8"/>
      <c r="K13" s="10">
        <f t="shared" si="2"/>
        <v>0</v>
      </c>
      <c r="L13" s="9"/>
      <c r="M13" s="9"/>
    </row>
    <row r="14" spans="1:13" x14ac:dyDescent="0.3">
      <c r="A14" s="38"/>
      <c r="B14" s="9"/>
      <c r="C14" s="9"/>
      <c r="D14" s="8"/>
      <c r="E14" s="8"/>
      <c r="F14" s="8"/>
      <c r="G14" s="10">
        <f t="shared" si="0"/>
        <v>0</v>
      </c>
      <c r="H14" s="11">
        <f t="shared" si="1"/>
        <v>0</v>
      </c>
      <c r="I14" s="9"/>
      <c r="J14" s="8"/>
      <c r="K14" s="10">
        <f t="shared" si="2"/>
        <v>0</v>
      </c>
      <c r="L14" s="9"/>
      <c r="M14" s="9"/>
    </row>
    <row r="15" spans="1:13" x14ac:dyDescent="0.3">
      <c r="A15" s="8"/>
      <c r="B15" s="9"/>
      <c r="C15" s="9"/>
      <c r="D15" s="8"/>
      <c r="E15" s="8"/>
      <c r="F15" s="8"/>
      <c r="G15" s="10">
        <f t="shared" ref="G15:G27" si="3">SUM(D15:F15)</f>
        <v>0</v>
      </c>
      <c r="H15" s="11">
        <f t="shared" ref="H15:H50" si="4">G15/16</f>
        <v>0</v>
      </c>
      <c r="I15" s="9"/>
      <c r="J15" s="9"/>
      <c r="K15" s="10">
        <f t="shared" ref="K15:K50" si="5">SUM(G15+J15)</f>
        <v>0</v>
      </c>
      <c r="L15" s="9"/>
      <c r="M15" s="9"/>
    </row>
    <row r="16" spans="1:13" x14ac:dyDescent="0.3">
      <c r="A16" s="8"/>
      <c r="B16" s="9"/>
      <c r="C16" s="9"/>
      <c r="D16" s="8"/>
      <c r="E16" s="8"/>
      <c r="F16" s="8"/>
      <c r="G16" s="10">
        <f t="shared" si="3"/>
        <v>0</v>
      </c>
      <c r="H16" s="11">
        <f t="shared" si="4"/>
        <v>0</v>
      </c>
      <c r="I16" s="9"/>
      <c r="J16" s="9"/>
      <c r="K16" s="10">
        <f t="shared" si="5"/>
        <v>0</v>
      </c>
      <c r="L16" s="9"/>
      <c r="M16" s="9"/>
    </row>
    <row r="17" spans="1:13" x14ac:dyDescent="0.3">
      <c r="A17" s="8"/>
      <c r="B17" s="9"/>
      <c r="C17" s="9"/>
      <c r="D17" s="8"/>
      <c r="E17" s="8"/>
      <c r="F17" s="8"/>
      <c r="G17" s="10">
        <f t="shared" si="3"/>
        <v>0</v>
      </c>
      <c r="H17" s="11">
        <f t="shared" si="4"/>
        <v>0</v>
      </c>
      <c r="I17" s="9"/>
      <c r="J17" s="9"/>
      <c r="K17" s="10">
        <f t="shared" si="5"/>
        <v>0</v>
      </c>
      <c r="L17" s="9"/>
      <c r="M17" s="9"/>
    </row>
    <row r="18" spans="1:13" x14ac:dyDescent="0.3">
      <c r="A18" s="8"/>
      <c r="B18" s="9"/>
      <c r="C18" s="9"/>
      <c r="D18" s="8"/>
      <c r="E18" s="8"/>
      <c r="F18" s="8"/>
      <c r="G18" s="10">
        <f t="shared" si="3"/>
        <v>0</v>
      </c>
      <c r="H18" s="11">
        <f t="shared" si="4"/>
        <v>0</v>
      </c>
      <c r="I18" s="9"/>
      <c r="J18" s="9"/>
      <c r="K18" s="10">
        <f t="shared" si="5"/>
        <v>0</v>
      </c>
      <c r="L18" s="9"/>
      <c r="M18" s="9"/>
    </row>
    <row r="19" spans="1:13" x14ac:dyDescent="0.3">
      <c r="A19" s="8"/>
      <c r="B19" s="9"/>
      <c r="C19" s="9"/>
      <c r="D19" s="8"/>
      <c r="E19" s="8"/>
      <c r="F19" s="8"/>
      <c r="G19" s="10">
        <f t="shared" si="3"/>
        <v>0</v>
      </c>
      <c r="H19" s="11">
        <f t="shared" si="4"/>
        <v>0</v>
      </c>
      <c r="I19" s="9"/>
      <c r="J19" s="9"/>
      <c r="K19" s="10">
        <f t="shared" si="5"/>
        <v>0</v>
      </c>
      <c r="L19" s="9"/>
      <c r="M19" s="9"/>
    </row>
    <row r="20" spans="1:13" x14ac:dyDescent="0.3">
      <c r="A20" s="8"/>
      <c r="B20" s="9"/>
      <c r="C20" s="9"/>
      <c r="D20" s="8"/>
      <c r="E20" s="8"/>
      <c r="F20" s="8"/>
      <c r="G20" s="10">
        <f t="shared" si="3"/>
        <v>0</v>
      </c>
      <c r="H20" s="11">
        <f t="shared" si="4"/>
        <v>0</v>
      </c>
      <c r="I20" s="9"/>
      <c r="J20" s="9"/>
      <c r="K20" s="10">
        <f t="shared" si="5"/>
        <v>0</v>
      </c>
      <c r="L20" s="9"/>
      <c r="M20" s="9"/>
    </row>
    <row r="21" spans="1:13" x14ac:dyDescent="0.3">
      <c r="A21" s="8"/>
      <c r="B21" s="9"/>
      <c r="C21" s="9"/>
      <c r="D21" s="8"/>
      <c r="E21" s="8"/>
      <c r="F21" s="8"/>
      <c r="G21" s="10">
        <f t="shared" si="3"/>
        <v>0</v>
      </c>
      <c r="H21" s="11">
        <f t="shared" si="4"/>
        <v>0</v>
      </c>
      <c r="I21" s="9"/>
      <c r="J21" s="9"/>
      <c r="K21" s="10">
        <f t="shared" si="5"/>
        <v>0</v>
      </c>
      <c r="L21" s="9"/>
      <c r="M21" s="9"/>
    </row>
    <row r="22" spans="1:13" x14ac:dyDescent="0.3">
      <c r="A22" s="8"/>
      <c r="B22" s="9"/>
      <c r="C22" s="9"/>
      <c r="D22" s="8"/>
      <c r="E22" s="8"/>
      <c r="F22" s="8"/>
      <c r="G22" s="10">
        <f t="shared" si="3"/>
        <v>0</v>
      </c>
      <c r="H22" s="11">
        <f t="shared" si="4"/>
        <v>0</v>
      </c>
      <c r="I22" s="9"/>
      <c r="J22" s="9"/>
      <c r="K22" s="10">
        <f t="shared" si="5"/>
        <v>0</v>
      </c>
      <c r="L22" s="9"/>
      <c r="M22" s="9"/>
    </row>
    <row r="23" spans="1:13" x14ac:dyDescent="0.3">
      <c r="A23" s="8"/>
      <c r="B23" s="9"/>
      <c r="C23" s="9"/>
      <c r="D23" s="8"/>
      <c r="E23" s="8"/>
      <c r="F23" s="8"/>
      <c r="G23" s="10">
        <f t="shared" si="3"/>
        <v>0</v>
      </c>
      <c r="H23" s="11">
        <f t="shared" si="4"/>
        <v>0</v>
      </c>
      <c r="I23" s="9"/>
      <c r="J23" s="9"/>
      <c r="K23" s="10">
        <f t="shared" si="5"/>
        <v>0</v>
      </c>
      <c r="L23" s="9"/>
      <c r="M23" s="9"/>
    </row>
    <row r="24" spans="1:13" x14ac:dyDescent="0.3">
      <c r="A24" s="8"/>
      <c r="B24" s="9"/>
      <c r="C24" s="9"/>
      <c r="D24" s="8"/>
      <c r="E24" s="8"/>
      <c r="F24" s="8"/>
      <c r="G24" s="10">
        <f t="shared" si="3"/>
        <v>0</v>
      </c>
      <c r="H24" s="11">
        <f t="shared" si="4"/>
        <v>0</v>
      </c>
      <c r="I24" s="9"/>
      <c r="J24" s="9"/>
      <c r="K24" s="10">
        <f t="shared" si="5"/>
        <v>0</v>
      </c>
      <c r="L24" s="9"/>
      <c r="M24" s="9"/>
    </row>
    <row r="25" spans="1:13" x14ac:dyDescent="0.3">
      <c r="A25" s="8"/>
      <c r="B25" s="9"/>
      <c r="C25" s="9"/>
      <c r="D25" s="8"/>
      <c r="E25" s="8"/>
      <c r="F25" s="8"/>
      <c r="G25" s="10">
        <f t="shared" si="3"/>
        <v>0</v>
      </c>
      <c r="H25" s="11">
        <f t="shared" si="4"/>
        <v>0</v>
      </c>
      <c r="I25" s="9"/>
      <c r="J25" s="9"/>
      <c r="K25" s="10">
        <f t="shared" si="5"/>
        <v>0</v>
      </c>
      <c r="L25" s="9"/>
      <c r="M25" s="9"/>
    </row>
    <row r="26" spans="1:13" x14ac:dyDescent="0.3">
      <c r="A26" s="8"/>
      <c r="B26" s="9"/>
      <c r="C26" s="9"/>
      <c r="D26" s="8"/>
      <c r="E26" s="8"/>
      <c r="F26" s="8"/>
      <c r="G26" s="10">
        <f t="shared" si="3"/>
        <v>0</v>
      </c>
      <c r="H26" s="11">
        <f t="shared" si="4"/>
        <v>0</v>
      </c>
      <c r="I26" s="9"/>
      <c r="J26" s="9"/>
      <c r="K26" s="10">
        <f t="shared" si="5"/>
        <v>0</v>
      </c>
      <c r="L26" s="9"/>
      <c r="M26" s="9"/>
    </row>
    <row r="27" spans="1:13" x14ac:dyDescent="0.3">
      <c r="A27" s="8"/>
      <c r="B27" s="9"/>
      <c r="C27" s="9"/>
      <c r="D27" s="8"/>
      <c r="E27" s="8"/>
      <c r="F27" s="8"/>
      <c r="G27" s="10">
        <f t="shared" si="3"/>
        <v>0</v>
      </c>
      <c r="H27" s="11">
        <f t="shared" si="4"/>
        <v>0</v>
      </c>
      <c r="I27" s="9"/>
      <c r="J27" s="9"/>
      <c r="K27" s="10">
        <f t="shared" si="5"/>
        <v>0</v>
      </c>
      <c r="L27" s="9"/>
      <c r="M27" s="9"/>
    </row>
    <row r="28" spans="1:13" x14ac:dyDescent="0.3">
      <c r="A28" s="8"/>
      <c r="B28" s="9"/>
      <c r="C28" s="9"/>
      <c r="D28" s="8"/>
      <c r="E28" s="8"/>
      <c r="F28" s="8"/>
      <c r="G28" s="10">
        <f>SUM(D28:F28)</f>
        <v>0</v>
      </c>
      <c r="H28" s="11">
        <f t="shared" si="4"/>
        <v>0</v>
      </c>
      <c r="I28" s="9"/>
      <c r="J28" s="9"/>
      <c r="K28" s="10">
        <f t="shared" si="5"/>
        <v>0</v>
      </c>
      <c r="L28" s="9"/>
      <c r="M28" s="9"/>
    </row>
    <row r="29" spans="1:13" x14ac:dyDescent="0.3">
      <c r="A29" s="9"/>
      <c r="B29" s="9"/>
      <c r="C29" s="9"/>
      <c r="D29" s="9"/>
      <c r="E29" s="9"/>
      <c r="F29" s="9"/>
      <c r="G29" s="10">
        <f t="shared" ref="G29:G50" si="6">SUM(D29:F29)</f>
        <v>0</v>
      </c>
      <c r="H29" s="11">
        <f t="shared" si="4"/>
        <v>0</v>
      </c>
      <c r="I29" s="9"/>
      <c r="J29" s="9"/>
      <c r="K29" s="10">
        <f t="shared" si="5"/>
        <v>0</v>
      </c>
      <c r="L29" s="9"/>
      <c r="M29" s="9"/>
    </row>
    <row r="30" spans="1:13" x14ac:dyDescent="0.3">
      <c r="A30" s="9"/>
      <c r="B30" s="9"/>
      <c r="C30" s="9"/>
      <c r="D30" s="9"/>
      <c r="E30" s="9"/>
      <c r="F30" s="9"/>
      <c r="G30" s="10">
        <f t="shared" si="6"/>
        <v>0</v>
      </c>
      <c r="H30" s="11">
        <f t="shared" si="4"/>
        <v>0</v>
      </c>
      <c r="I30" s="9"/>
      <c r="J30" s="9"/>
      <c r="K30" s="10">
        <f t="shared" si="5"/>
        <v>0</v>
      </c>
      <c r="L30" s="9"/>
      <c r="M30" s="9"/>
    </row>
    <row r="31" spans="1:13" x14ac:dyDescent="0.3">
      <c r="A31" s="9"/>
      <c r="B31" s="9"/>
      <c r="C31" s="9"/>
      <c r="D31" s="9"/>
      <c r="E31" s="9"/>
      <c r="F31" s="9"/>
      <c r="G31" s="10">
        <f t="shared" si="6"/>
        <v>0</v>
      </c>
      <c r="H31" s="11">
        <f t="shared" si="4"/>
        <v>0</v>
      </c>
      <c r="I31" s="9"/>
      <c r="J31" s="9"/>
      <c r="K31" s="10">
        <f t="shared" si="5"/>
        <v>0</v>
      </c>
      <c r="L31" s="9"/>
      <c r="M31" s="9"/>
    </row>
    <row r="32" spans="1:13" x14ac:dyDescent="0.3">
      <c r="A32" s="9"/>
      <c r="B32" s="9"/>
      <c r="C32" s="9"/>
      <c r="D32" s="9"/>
      <c r="E32" s="9"/>
      <c r="F32" s="9"/>
      <c r="G32" s="10">
        <f t="shared" si="6"/>
        <v>0</v>
      </c>
      <c r="H32" s="11">
        <f t="shared" si="4"/>
        <v>0</v>
      </c>
      <c r="I32" s="9"/>
      <c r="J32" s="9"/>
      <c r="K32" s="10">
        <f t="shared" si="5"/>
        <v>0</v>
      </c>
      <c r="L32" s="9"/>
      <c r="M32" s="9"/>
    </row>
    <row r="33" spans="1:13" x14ac:dyDescent="0.3">
      <c r="A33" s="9"/>
      <c r="B33" s="9"/>
      <c r="C33" s="9"/>
      <c r="D33" s="9"/>
      <c r="E33" s="9"/>
      <c r="F33" s="9"/>
      <c r="G33" s="10">
        <f t="shared" si="6"/>
        <v>0</v>
      </c>
      <c r="H33" s="11">
        <f t="shared" si="4"/>
        <v>0</v>
      </c>
      <c r="I33" s="9"/>
      <c r="J33" s="9"/>
      <c r="K33" s="10">
        <f t="shared" si="5"/>
        <v>0</v>
      </c>
      <c r="L33" s="9"/>
      <c r="M33" s="9"/>
    </row>
    <row r="34" spans="1:13" x14ac:dyDescent="0.3">
      <c r="A34" s="9"/>
      <c r="B34" s="9"/>
      <c r="C34" s="9"/>
      <c r="D34" s="9"/>
      <c r="E34" s="9"/>
      <c r="F34" s="9"/>
      <c r="G34" s="10">
        <f t="shared" si="6"/>
        <v>0</v>
      </c>
      <c r="H34" s="11">
        <f t="shared" si="4"/>
        <v>0</v>
      </c>
      <c r="I34" s="9"/>
      <c r="J34" s="9"/>
      <c r="K34" s="10">
        <f t="shared" si="5"/>
        <v>0</v>
      </c>
      <c r="L34" s="9"/>
      <c r="M34" s="9"/>
    </row>
    <row r="35" spans="1:13" x14ac:dyDescent="0.3">
      <c r="A35" s="9"/>
      <c r="B35" s="9"/>
      <c r="C35" s="9"/>
      <c r="D35" s="9"/>
      <c r="E35" s="9"/>
      <c r="F35" s="9"/>
      <c r="G35" s="10">
        <f t="shared" si="6"/>
        <v>0</v>
      </c>
      <c r="H35" s="11">
        <f t="shared" si="4"/>
        <v>0</v>
      </c>
      <c r="I35" s="9"/>
      <c r="J35" s="9"/>
      <c r="K35" s="10">
        <f t="shared" si="5"/>
        <v>0</v>
      </c>
      <c r="L35" s="9"/>
      <c r="M35" s="9"/>
    </row>
    <row r="36" spans="1:13" x14ac:dyDescent="0.3">
      <c r="A36" s="9"/>
      <c r="B36" s="9"/>
      <c r="C36" s="9"/>
      <c r="D36" s="9"/>
      <c r="E36" s="9"/>
      <c r="F36" s="9"/>
      <c r="G36" s="10">
        <f t="shared" si="6"/>
        <v>0</v>
      </c>
      <c r="H36" s="11">
        <f t="shared" si="4"/>
        <v>0</v>
      </c>
      <c r="I36" s="9"/>
      <c r="J36" s="9"/>
      <c r="K36" s="10">
        <f t="shared" si="5"/>
        <v>0</v>
      </c>
      <c r="L36" s="9"/>
      <c r="M36" s="9"/>
    </row>
    <row r="37" spans="1:13" x14ac:dyDescent="0.3">
      <c r="A37" s="9"/>
      <c r="B37" s="9"/>
      <c r="C37" s="9"/>
      <c r="D37" s="9"/>
      <c r="E37" s="9"/>
      <c r="F37" s="9"/>
      <c r="G37" s="10">
        <f t="shared" si="6"/>
        <v>0</v>
      </c>
      <c r="H37" s="11">
        <f t="shared" si="4"/>
        <v>0</v>
      </c>
      <c r="I37" s="9"/>
      <c r="J37" s="9"/>
      <c r="K37" s="10">
        <f t="shared" si="5"/>
        <v>0</v>
      </c>
      <c r="L37" s="9"/>
      <c r="M37" s="9"/>
    </row>
    <row r="38" spans="1:13" x14ac:dyDescent="0.3">
      <c r="A38" s="9"/>
      <c r="B38" s="9"/>
      <c r="C38" s="9"/>
      <c r="D38" s="9"/>
      <c r="E38" s="9"/>
      <c r="F38" s="9"/>
      <c r="G38" s="10">
        <f t="shared" si="6"/>
        <v>0</v>
      </c>
      <c r="H38" s="11">
        <f t="shared" si="4"/>
        <v>0</v>
      </c>
      <c r="I38" s="9"/>
      <c r="J38" s="9"/>
      <c r="K38" s="10">
        <f t="shared" si="5"/>
        <v>0</v>
      </c>
      <c r="L38" s="9"/>
      <c r="M38" s="9"/>
    </row>
    <row r="39" spans="1:13" x14ac:dyDescent="0.3">
      <c r="A39" s="9"/>
      <c r="B39" s="9"/>
      <c r="C39" s="9"/>
      <c r="D39" s="9"/>
      <c r="E39" s="9"/>
      <c r="F39" s="9"/>
      <c r="G39" s="10">
        <f t="shared" si="6"/>
        <v>0</v>
      </c>
      <c r="H39" s="11">
        <f t="shared" si="4"/>
        <v>0</v>
      </c>
      <c r="I39" s="9"/>
      <c r="J39" s="9"/>
      <c r="K39" s="10">
        <f t="shared" si="5"/>
        <v>0</v>
      </c>
      <c r="L39" s="9"/>
      <c r="M39" s="9"/>
    </row>
    <row r="40" spans="1:13" x14ac:dyDescent="0.3">
      <c r="A40" s="9"/>
      <c r="B40" s="9"/>
      <c r="C40" s="9"/>
      <c r="D40" s="9"/>
      <c r="E40" s="9"/>
      <c r="F40" s="9"/>
      <c r="G40" s="10">
        <f t="shared" si="6"/>
        <v>0</v>
      </c>
      <c r="H40" s="11">
        <f t="shared" si="4"/>
        <v>0</v>
      </c>
      <c r="I40" s="9"/>
      <c r="J40" s="9"/>
      <c r="K40" s="10">
        <f t="shared" si="5"/>
        <v>0</v>
      </c>
      <c r="L40" s="9"/>
      <c r="M40" s="9"/>
    </row>
    <row r="41" spans="1:13" x14ac:dyDescent="0.3">
      <c r="A41" s="9"/>
      <c r="B41" s="9"/>
      <c r="C41" s="9"/>
      <c r="D41" s="9"/>
      <c r="E41" s="9"/>
      <c r="F41" s="9"/>
      <c r="G41" s="10">
        <f t="shared" si="6"/>
        <v>0</v>
      </c>
      <c r="H41" s="11">
        <f t="shared" si="4"/>
        <v>0</v>
      </c>
      <c r="I41" s="9"/>
      <c r="J41" s="9"/>
      <c r="K41" s="10">
        <f t="shared" si="5"/>
        <v>0</v>
      </c>
      <c r="L41" s="9"/>
      <c r="M41" s="9"/>
    </row>
    <row r="42" spans="1:13" x14ac:dyDescent="0.3">
      <c r="A42" s="9"/>
      <c r="B42" s="9"/>
      <c r="C42" s="9"/>
      <c r="D42" s="9"/>
      <c r="E42" s="9"/>
      <c r="F42" s="9"/>
      <c r="G42" s="10">
        <f t="shared" si="6"/>
        <v>0</v>
      </c>
      <c r="H42" s="11">
        <f t="shared" si="4"/>
        <v>0</v>
      </c>
      <c r="I42" s="9"/>
      <c r="J42" s="9"/>
      <c r="K42" s="10">
        <f t="shared" si="5"/>
        <v>0</v>
      </c>
      <c r="L42" s="9"/>
      <c r="M42" s="9"/>
    </row>
    <row r="43" spans="1:13" x14ac:dyDescent="0.3">
      <c r="A43" s="9"/>
      <c r="B43" s="9"/>
      <c r="C43" s="9"/>
      <c r="D43" s="9"/>
      <c r="E43" s="9"/>
      <c r="F43" s="9"/>
      <c r="G43" s="10">
        <f t="shared" si="6"/>
        <v>0</v>
      </c>
      <c r="H43" s="11">
        <f t="shared" si="4"/>
        <v>0</v>
      </c>
      <c r="I43" s="9"/>
      <c r="J43" s="9"/>
      <c r="K43" s="10">
        <f t="shared" si="5"/>
        <v>0</v>
      </c>
      <c r="L43" s="9"/>
      <c r="M43" s="9"/>
    </row>
    <row r="44" spans="1:13" x14ac:dyDescent="0.3">
      <c r="A44" s="9"/>
      <c r="B44" s="9"/>
      <c r="C44" s="9"/>
      <c r="D44" s="9"/>
      <c r="E44" s="9"/>
      <c r="F44" s="9"/>
      <c r="G44" s="10">
        <f t="shared" si="6"/>
        <v>0</v>
      </c>
      <c r="H44" s="11">
        <f t="shared" si="4"/>
        <v>0</v>
      </c>
      <c r="I44" s="9"/>
      <c r="J44" s="9"/>
      <c r="K44" s="10">
        <f t="shared" si="5"/>
        <v>0</v>
      </c>
      <c r="L44" s="9"/>
      <c r="M44" s="9"/>
    </row>
    <row r="45" spans="1:13" x14ac:dyDescent="0.3">
      <c r="A45" s="9"/>
      <c r="B45" s="9"/>
      <c r="C45" s="9"/>
      <c r="D45" s="9"/>
      <c r="E45" s="9"/>
      <c r="F45" s="9"/>
      <c r="G45" s="10">
        <f t="shared" si="6"/>
        <v>0</v>
      </c>
      <c r="H45" s="11">
        <f t="shared" si="4"/>
        <v>0</v>
      </c>
      <c r="I45" s="9"/>
      <c r="J45" s="9"/>
      <c r="K45" s="10">
        <f t="shared" si="5"/>
        <v>0</v>
      </c>
      <c r="L45" s="9"/>
      <c r="M45" s="9"/>
    </row>
    <row r="46" spans="1:13" x14ac:dyDescent="0.3">
      <c r="A46" s="9"/>
      <c r="B46" s="9"/>
      <c r="C46" s="9"/>
      <c r="D46" s="9"/>
      <c r="E46" s="9"/>
      <c r="F46" s="9"/>
      <c r="G46" s="10">
        <f t="shared" si="6"/>
        <v>0</v>
      </c>
      <c r="H46" s="11">
        <f t="shared" si="4"/>
        <v>0</v>
      </c>
      <c r="I46" s="9"/>
      <c r="J46" s="9"/>
      <c r="K46" s="10">
        <f t="shared" si="5"/>
        <v>0</v>
      </c>
      <c r="L46" s="9"/>
      <c r="M46" s="9"/>
    </row>
    <row r="47" spans="1:13" x14ac:dyDescent="0.3">
      <c r="A47" s="9"/>
      <c r="B47" s="9"/>
      <c r="C47" s="9"/>
      <c r="D47" s="9"/>
      <c r="E47" s="9"/>
      <c r="F47" s="9"/>
      <c r="G47" s="10">
        <f t="shared" si="6"/>
        <v>0</v>
      </c>
      <c r="H47" s="11">
        <f t="shared" si="4"/>
        <v>0</v>
      </c>
      <c r="I47" s="9"/>
      <c r="J47" s="9"/>
      <c r="K47" s="10">
        <f t="shared" si="5"/>
        <v>0</v>
      </c>
      <c r="L47" s="9"/>
      <c r="M47" s="9"/>
    </row>
    <row r="48" spans="1:13" x14ac:dyDescent="0.3">
      <c r="A48" s="9"/>
      <c r="B48" s="9"/>
      <c r="C48" s="9"/>
      <c r="D48" s="9"/>
      <c r="E48" s="9"/>
      <c r="F48" s="9"/>
      <c r="G48" s="10">
        <f t="shared" si="6"/>
        <v>0</v>
      </c>
      <c r="H48" s="11">
        <f t="shared" si="4"/>
        <v>0</v>
      </c>
      <c r="I48" s="9"/>
      <c r="J48" s="9"/>
      <c r="K48" s="10">
        <f t="shared" si="5"/>
        <v>0</v>
      </c>
      <c r="L48" s="9"/>
      <c r="M48" s="9"/>
    </row>
    <row r="49" spans="1:13" x14ac:dyDescent="0.3">
      <c r="A49" s="9"/>
      <c r="B49" s="9"/>
      <c r="C49" s="9"/>
      <c r="D49" s="9"/>
      <c r="E49" s="9"/>
      <c r="F49" s="9"/>
      <c r="G49" s="10">
        <f t="shared" si="6"/>
        <v>0</v>
      </c>
      <c r="H49" s="11">
        <f t="shared" si="4"/>
        <v>0</v>
      </c>
      <c r="I49" s="9"/>
      <c r="J49" s="9"/>
      <c r="K49" s="10">
        <f t="shared" si="5"/>
        <v>0</v>
      </c>
      <c r="L49" s="9"/>
      <c r="M49" s="9"/>
    </row>
    <row r="50" spans="1:13" x14ac:dyDescent="0.3">
      <c r="A50" s="9"/>
      <c r="B50" s="9"/>
      <c r="C50" s="9"/>
      <c r="D50" s="9"/>
      <c r="E50" s="9"/>
      <c r="F50" s="9"/>
      <c r="G50" s="10">
        <f t="shared" si="6"/>
        <v>0</v>
      </c>
      <c r="H50" s="11">
        <f t="shared" si="4"/>
        <v>0</v>
      </c>
      <c r="I50" s="9"/>
      <c r="J50" s="9"/>
      <c r="K50" s="10">
        <f t="shared" si="5"/>
        <v>0</v>
      </c>
      <c r="L50" s="9"/>
      <c r="M50" s="9"/>
    </row>
    <row r="51" spans="1:13" x14ac:dyDescent="0.3">
      <c r="A51" s="2"/>
      <c r="B51" s="2"/>
      <c r="C51" s="2"/>
      <c r="D51" s="2"/>
      <c r="E51" s="2"/>
      <c r="F51" s="2"/>
      <c r="G51" s="47"/>
      <c r="H51" s="48"/>
      <c r="I51" s="2"/>
      <c r="J51" s="2"/>
      <c r="K51" s="47"/>
      <c r="L51" s="2"/>
      <c r="M51" s="2"/>
    </row>
    <row r="52" spans="1:13" x14ac:dyDescent="0.3">
      <c r="A52" s="2"/>
      <c r="B52" s="2"/>
      <c r="C52" s="2"/>
      <c r="D52" s="2"/>
      <c r="E52" s="2"/>
      <c r="F52" s="2"/>
      <c r="G52" s="47"/>
      <c r="H52" s="48"/>
      <c r="I52" s="2"/>
      <c r="J52" s="2"/>
      <c r="K52" s="47"/>
      <c r="L52" s="2"/>
      <c r="M52" s="2"/>
    </row>
    <row r="53" spans="1:13" x14ac:dyDescent="0.3">
      <c r="A53" s="2"/>
      <c r="B53" s="2"/>
      <c r="C53" s="2"/>
      <c r="D53" s="2"/>
      <c r="E53" s="2"/>
      <c r="F53" s="2"/>
      <c r="G53" s="47"/>
      <c r="H53" s="48"/>
      <c r="I53" s="2"/>
      <c r="J53" s="2"/>
      <c r="K53" s="47"/>
      <c r="L53" s="2"/>
      <c r="M53" s="2"/>
    </row>
    <row r="54" spans="1:13" x14ac:dyDescent="0.3">
      <c r="A54" s="2"/>
      <c r="B54" s="2"/>
      <c r="C54" s="2"/>
      <c r="D54" s="2"/>
      <c r="E54" s="2"/>
      <c r="F54" s="2"/>
      <c r="G54" s="47"/>
      <c r="H54" s="48"/>
      <c r="I54" s="2"/>
      <c r="J54" s="2"/>
      <c r="K54" s="47"/>
      <c r="L54" s="2"/>
      <c r="M54" s="2"/>
    </row>
    <row r="55" spans="1:13" x14ac:dyDescent="0.3">
      <c r="A55" s="2"/>
      <c r="B55" s="2"/>
      <c r="C55" s="2"/>
      <c r="D55" s="2"/>
      <c r="E55" s="2"/>
      <c r="F55" s="2"/>
      <c r="G55" s="47"/>
      <c r="H55" s="48"/>
      <c r="I55" s="2"/>
      <c r="J55" s="2"/>
      <c r="K55" s="47"/>
      <c r="L55" s="2"/>
      <c r="M55" s="2"/>
    </row>
    <row r="56" spans="1:13" x14ac:dyDescent="0.3">
      <c r="A56" s="2"/>
      <c r="B56" s="2"/>
      <c r="C56" s="2"/>
      <c r="D56" s="2"/>
      <c r="E56" s="2"/>
      <c r="F56" s="2"/>
      <c r="G56" s="47"/>
      <c r="H56" s="48"/>
      <c r="I56" s="2"/>
      <c r="J56" s="2"/>
      <c r="K56" s="47"/>
      <c r="L56" s="2"/>
      <c r="M56" s="2"/>
    </row>
    <row r="57" spans="1:13" x14ac:dyDescent="0.3">
      <c r="A57" s="2"/>
      <c r="B57" s="2"/>
      <c r="C57" s="2"/>
      <c r="D57" s="2"/>
      <c r="E57" s="2"/>
      <c r="F57" s="2"/>
      <c r="G57" s="47"/>
      <c r="H57" s="48"/>
      <c r="I57" s="2"/>
      <c r="J57" s="2"/>
      <c r="K57" s="47"/>
      <c r="L57" s="2"/>
      <c r="M57" s="2"/>
    </row>
    <row r="58" spans="1:13" x14ac:dyDescent="0.3">
      <c r="A58" s="2"/>
      <c r="B58" s="2"/>
      <c r="C58" s="2"/>
      <c r="D58" s="2"/>
      <c r="E58" s="2"/>
      <c r="F58" s="2"/>
      <c r="G58" s="47"/>
      <c r="H58" s="48"/>
      <c r="I58" s="2"/>
      <c r="J58" s="2"/>
      <c r="K58" s="47"/>
      <c r="L58" s="2"/>
      <c r="M58" s="2"/>
    </row>
    <row r="59" spans="1:13" x14ac:dyDescent="0.3">
      <c r="A59" s="2"/>
      <c r="B59" s="2"/>
      <c r="C59" s="2"/>
      <c r="D59" s="2"/>
      <c r="E59" s="2"/>
      <c r="F59" s="2"/>
      <c r="G59" s="47"/>
      <c r="H59" s="48"/>
      <c r="I59" s="2"/>
      <c r="J59" s="2"/>
      <c r="K59" s="47"/>
      <c r="L59" s="2"/>
      <c r="M59" s="2"/>
    </row>
    <row r="60" spans="1:13" x14ac:dyDescent="0.3">
      <c r="A60" s="2"/>
      <c r="B60" s="2"/>
      <c r="C60" s="2"/>
      <c r="D60" s="2"/>
      <c r="E60" s="2"/>
      <c r="F60" s="2"/>
      <c r="G60" s="47"/>
      <c r="H60" s="48"/>
      <c r="I60" s="2"/>
      <c r="J60" s="2"/>
      <c r="K60" s="47"/>
      <c r="L60" s="2"/>
      <c r="M60" s="2"/>
    </row>
    <row r="61" spans="1:13" x14ac:dyDescent="0.3">
      <c r="A61" s="2"/>
      <c r="B61" s="2"/>
      <c r="C61" s="2"/>
      <c r="D61" s="2"/>
      <c r="E61" s="2"/>
      <c r="F61" s="2"/>
      <c r="G61" s="47"/>
      <c r="H61" s="48"/>
      <c r="I61" s="2"/>
      <c r="J61" s="2"/>
      <c r="K61" s="47"/>
      <c r="L61" s="2"/>
      <c r="M61" s="2"/>
    </row>
    <row r="62" spans="1:13" x14ac:dyDescent="0.3">
      <c r="A62" s="2"/>
      <c r="B62" s="2"/>
      <c r="C62" s="2"/>
      <c r="D62" s="2"/>
      <c r="E62" s="2"/>
      <c r="F62" s="2"/>
      <c r="G62" s="47"/>
      <c r="H62" s="48"/>
      <c r="I62" s="2"/>
      <c r="J62" s="2"/>
      <c r="K62" s="47"/>
      <c r="L62" s="2"/>
      <c r="M62" s="2"/>
    </row>
    <row r="63" spans="1:13" x14ac:dyDescent="0.3">
      <c r="A63" s="2"/>
      <c r="B63" s="2"/>
      <c r="C63" s="2"/>
      <c r="D63" s="2"/>
      <c r="E63" s="2"/>
      <c r="F63" s="2"/>
      <c r="G63" s="47"/>
      <c r="H63" s="48"/>
      <c r="I63" s="2"/>
      <c r="J63" s="2"/>
      <c r="K63" s="47"/>
      <c r="L63" s="2"/>
      <c r="M63" s="2"/>
    </row>
    <row r="64" spans="1:13" x14ac:dyDescent="0.3">
      <c r="A64" s="2"/>
      <c r="B64" s="2"/>
      <c r="C64" s="2"/>
      <c r="D64" s="2"/>
      <c r="E64" s="2"/>
      <c r="F64" s="2"/>
      <c r="G64" s="47"/>
      <c r="H64" s="48"/>
      <c r="I64" s="2"/>
      <c r="J64" s="2"/>
      <c r="K64" s="47"/>
      <c r="L64" s="2"/>
      <c r="M64" s="2"/>
    </row>
    <row r="65" spans="1:13" x14ac:dyDescent="0.3">
      <c r="A65" s="2"/>
      <c r="B65" s="2"/>
      <c r="C65" s="2"/>
      <c r="D65" s="2"/>
      <c r="E65" s="2"/>
      <c r="F65" s="2"/>
      <c r="G65" s="47"/>
      <c r="H65" s="48"/>
      <c r="I65" s="2"/>
      <c r="J65" s="2"/>
      <c r="K65" s="47"/>
      <c r="L65" s="2"/>
      <c r="M65" s="2"/>
    </row>
    <row r="66" spans="1:13" x14ac:dyDescent="0.3">
      <c r="A66" s="2"/>
      <c r="B66" s="2"/>
      <c r="C66" s="2"/>
      <c r="D66" s="2"/>
      <c r="E66" s="2"/>
      <c r="F66" s="2"/>
      <c r="G66" s="47"/>
      <c r="H66" s="48"/>
      <c r="I66" s="2"/>
      <c r="J66" s="2"/>
      <c r="K66" s="47"/>
      <c r="L66" s="2"/>
      <c r="M66" s="2"/>
    </row>
    <row r="67" spans="1:13" x14ac:dyDescent="0.3">
      <c r="A67" s="2"/>
      <c r="B67" s="2"/>
      <c r="C67" s="2"/>
      <c r="D67" s="2"/>
      <c r="E67" s="2"/>
      <c r="F67" s="2"/>
      <c r="G67" s="47"/>
      <c r="H67" s="48"/>
      <c r="I67" s="2"/>
      <c r="J67" s="2"/>
      <c r="K67" s="47"/>
      <c r="L67" s="2"/>
      <c r="M67" s="2"/>
    </row>
    <row r="68" spans="1:13" x14ac:dyDescent="0.3">
      <c r="A68" s="2"/>
      <c r="B68" s="2"/>
      <c r="C68" s="2"/>
      <c r="D68" s="2"/>
      <c r="E68" s="2"/>
      <c r="F68" s="2"/>
      <c r="G68" s="47"/>
      <c r="H68" s="48"/>
      <c r="I68" s="2"/>
      <c r="J68" s="2"/>
      <c r="K68" s="47"/>
      <c r="L68" s="2"/>
      <c r="M68" s="2"/>
    </row>
    <row r="69" spans="1:13" x14ac:dyDescent="0.3">
      <c r="A69" s="2"/>
      <c r="B69" s="2"/>
      <c r="C69" s="2"/>
      <c r="D69" s="2"/>
      <c r="E69" s="2"/>
      <c r="F69" s="2"/>
      <c r="G69" s="47"/>
      <c r="H69" s="48"/>
      <c r="I69" s="2"/>
      <c r="J69" s="2"/>
      <c r="K69" s="47"/>
      <c r="L69" s="2"/>
      <c r="M69" s="2"/>
    </row>
    <row r="70" spans="1:13" x14ac:dyDescent="0.3">
      <c r="A70" s="2"/>
      <c r="B70" s="2"/>
      <c r="C70" s="2"/>
      <c r="D70" s="2"/>
      <c r="E70" s="2"/>
      <c r="F70" s="2"/>
      <c r="G70" s="47"/>
      <c r="H70" s="48"/>
      <c r="I70" s="2"/>
      <c r="J70" s="2"/>
      <c r="K70" s="47"/>
      <c r="L70" s="2"/>
      <c r="M70" s="2"/>
    </row>
    <row r="71" spans="1:13" x14ac:dyDescent="0.3">
      <c r="A71" s="2"/>
      <c r="B71" s="2"/>
      <c r="C71" s="2"/>
      <c r="D71" s="2"/>
      <c r="E71" s="2"/>
      <c r="F71" s="2"/>
      <c r="G71" s="47"/>
      <c r="H71" s="48"/>
      <c r="I71" s="2"/>
      <c r="J71" s="2"/>
      <c r="K71" s="47"/>
      <c r="L71" s="2"/>
      <c r="M71" s="2"/>
    </row>
    <row r="72" spans="1:13" x14ac:dyDescent="0.3">
      <c r="A72" s="2"/>
      <c r="B72" s="2"/>
      <c r="C72" s="2"/>
      <c r="D72" s="2"/>
      <c r="E72" s="2"/>
      <c r="F72" s="2"/>
      <c r="G72" s="47"/>
      <c r="H72" s="48"/>
      <c r="I72" s="2"/>
      <c r="J72" s="2"/>
      <c r="K72" s="47"/>
      <c r="L72" s="2"/>
      <c r="M72" s="2"/>
    </row>
    <row r="73" spans="1:13" x14ac:dyDescent="0.3">
      <c r="A73" s="2"/>
      <c r="B73" s="2"/>
      <c r="C73" s="2"/>
      <c r="D73" s="2"/>
      <c r="E73" s="2"/>
      <c r="F73" s="2"/>
      <c r="G73" s="47"/>
      <c r="H73" s="48"/>
      <c r="I73" s="2"/>
      <c r="J73" s="2"/>
      <c r="K73" s="47"/>
      <c r="L73" s="2"/>
      <c r="M73" s="2"/>
    </row>
    <row r="74" spans="1:13" x14ac:dyDescent="0.3">
      <c r="A74" s="2"/>
      <c r="B74" s="2"/>
      <c r="C74" s="2"/>
      <c r="D74" s="2"/>
      <c r="E74" s="2"/>
      <c r="F74" s="2"/>
      <c r="G74" s="47"/>
      <c r="H74" s="48"/>
      <c r="I74" s="2"/>
      <c r="J74" s="2"/>
      <c r="K74" s="47"/>
      <c r="L74" s="2"/>
      <c r="M74" s="2"/>
    </row>
    <row r="75" spans="1:13" x14ac:dyDescent="0.3">
      <c r="A75" s="2"/>
      <c r="B75" s="2"/>
      <c r="C75" s="2"/>
      <c r="D75" s="2"/>
      <c r="E75" s="2"/>
      <c r="F75" s="2"/>
      <c r="G75" s="47"/>
      <c r="H75" s="48"/>
      <c r="I75" s="2"/>
      <c r="J75" s="2"/>
      <c r="K75" s="47"/>
      <c r="L75" s="2"/>
      <c r="M75" s="2"/>
    </row>
    <row r="76" spans="1:13" x14ac:dyDescent="0.3">
      <c r="A76" s="2"/>
      <c r="B76" s="2"/>
      <c r="C76" s="2"/>
      <c r="D76" s="2"/>
      <c r="E76" s="2"/>
      <c r="F76" s="2"/>
      <c r="G76" s="47"/>
      <c r="H76" s="48"/>
      <c r="I76" s="2"/>
      <c r="J76" s="2"/>
      <c r="K76" s="47"/>
      <c r="L76" s="2"/>
      <c r="M76" s="2"/>
    </row>
    <row r="77" spans="1:13" x14ac:dyDescent="0.3">
      <c r="A77" s="2"/>
      <c r="B77" s="2"/>
      <c r="C77" s="2"/>
      <c r="D77" s="2"/>
      <c r="E77" s="2"/>
      <c r="F77" s="2"/>
      <c r="G77" s="47"/>
      <c r="H77" s="48"/>
      <c r="I77" s="2"/>
      <c r="J77" s="2"/>
      <c r="K77" s="47"/>
      <c r="L77" s="2"/>
      <c r="M77" s="2"/>
    </row>
    <row r="78" spans="1:13" x14ac:dyDescent="0.3">
      <c r="A78" s="2"/>
      <c r="B78" s="2"/>
      <c r="C78" s="2"/>
      <c r="D78" s="2"/>
      <c r="E78" s="2"/>
      <c r="F78" s="2"/>
      <c r="G78" s="47"/>
      <c r="H78" s="48"/>
      <c r="I78" s="2"/>
      <c r="J78" s="2"/>
      <c r="K78" s="47"/>
      <c r="L78" s="2"/>
      <c r="M78" s="2"/>
    </row>
    <row r="79" spans="1:13" x14ac:dyDescent="0.3">
      <c r="A79" s="2"/>
      <c r="B79" s="2"/>
      <c r="C79" s="2"/>
      <c r="D79" s="2"/>
      <c r="E79" s="2"/>
      <c r="F79" s="2"/>
      <c r="G79" s="47"/>
      <c r="H79" s="48"/>
      <c r="I79" s="2"/>
      <c r="J79" s="2"/>
      <c r="K79" s="47"/>
      <c r="L79" s="2"/>
      <c r="M79" s="2"/>
    </row>
    <row r="80" spans="1:13" x14ac:dyDescent="0.3">
      <c r="A80" s="2"/>
      <c r="B80" s="2"/>
      <c r="C80" s="2"/>
      <c r="D80" s="2"/>
      <c r="E80" s="2"/>
      <c r="F80" s="2"/>
      <c r="G80" s="47"/>
      <c r="H80" s="48"/>
      <c r="I80" s="2"/>
      <c r="J80" s="2"/>
      <c r="K80" s="47"/>
      <c r="L80" s="2"/>
      <c r="M80" s="2"/>
    </row>
    <row r="81" spans="1:13" x14ac:dyDescent="0.3">
      <c r="A81" s="2"/>
      <c r="B81" s="2"/>
      <c r="C81" s="2"/>
      <c r="D81" s="2"/>
      <c r="E81" s="2"/>
      <c r="F81" s="2"/>
      <c r="G81" s="47"/>
      <c r="H81" s="48"/>
      <c r="I81" s="2"/>
      <c r="J81" s="2"/>
      <c r="K81" s="47"/>
      <c r="L81" s="2"/>
      <c r="M81" s="2"/>
    </row>
    <row r="82" spans="1:13" x14ac:dyDescent="0.3">
      <c r="A82" s="2"/>
      <c r="B82" s="2"/>
      <c r="C82" s="2"/>
      <c r="D82" s="2"/>
      <c r="E82" s="2"/>
      <c r="F82" s="2"/>
      <c r="G82" s="47"/>
      <c r="H82" s="48"/>
      <c r="I82" s="2"/>
      <c r="J82" s="2"/>
      <c r="K82" s="47"/>
      <c r="L82" s="2"/>
      <c r="M82" s="2"/>
    </row>
    <row r="83" spans="1:13" x14ac:dyDescent="0.3">
      <c r="A83" s="2"/>
      <c r="B83" s="2"/>
      <c r="C83" s="2"/>
      <c r="D83" s="2"/>
      <c r="E83" s="2"/>
      <c r="F83" s="2"/>
      <c r="G83" s="47"/>
      <c r="H83" s="48"/>
      <c r="I83" s="2"/>
      <c r="J83" s="2"/>
      <c r="K83" s="47"/>
      <c r="L83" s="2"/>
      <c r="M83" s="2"/>
    </row>
    <row r="84" spans="1:13" x14ac:dyDescent="0.3">
      <c r="A84" s="2"/>
      <c r="B84" s="2"/>
      <c r="C84" s="2"/>
      <c r="D84" s="2"/>
      <c r="E84" s="2"/>
      <c r="F84" s="2"/>
      <c r="G84" s="47"/>
      <c r="H84" s="48"/>
      <c r="I84" s="2"/>
      <c r="J84" s="2"/>
      <c r="K84" s="47"/>
      <c r="L84" s="2"/>
      <c r="M84" s="2"/>
    </row>
    <row r="85" spans="1:13" x14ac:dyDescent="0.3">
      <c r="A85" s="2"/>
      <c r="B85" s="2"/>
      <c r="C85" s="2"/>
      <c r="D85" s="2"/>
      <c r="E85" s="2"/>
      <c r="F85" s="2"/>
      <c r="G85" s="47"/>
      <c r="H85" s="48"/>
      <c r="I85" s="2"/>
      <c r="J85" s="2"/>
      <c r="K85" s="47"/>
      <c r="L85" s="2"/>
      <c r="M85" s="2"/>
    </row>
    <row r="86" spans="1:13" x14ac:dyDescent="0.3">
      <c r="A86" s="2"/>
      <c r="B86" s="2"/>
      <c r="C86" s="2"/>
      <c r="D86" s="2"/>
      <c r="E86" s="2"/>
      <c r="F86" s="2"/>
      <c r="G86" s="47"/>
      <c r="H86" s="48"/>
      <c r="I86" s="2"/>
      <c r="J86" s="2"/>
      <c r="K86" s="47"/>
      <c r="L86" s="2"/>
      <c r="M86" s="2"/>
    </row>
    <row r="87" spans="1:13" x14ac:dyDescent="0.3">
      <c r="A87" s="2"/>
      <c r="B87" s="2"/>
      <c r="C87" s="2"/>
      <c r="D87" s="2"/>
      <c r="E87" s="2"/>
      <c r="F87" s="2"/>
      <c r="G87" s="47"/>
      <c r="H87" s="48"/>
      <c r="I87" s="2"/>
      <c r="J87" s="2"/>
      <c r="K87" s="47"/>
      <c r="L87" s="2"/>
      <c r="M87" s="2"/>
    </row>
    <row r="88" spans="1:13" x14ac:dyDescent="0.3">
      <c r="A88" s="2"/>
      <c r="B88" s="2"/>
      <c r="C88" s="2"/>
      <c r="D88" s="2"/>
      <c r="E88" s="2"/>
      <c r="F88" s="2"/>
      <c r="G88" s="47"/>
      <c r="H88" s="48"/>
      <c r="I88" s="2"/>
      <c r="J88" s="2"/>
      <c r="K88" s="47"/>
      <c r="L88" s="2"/>
      <c r="M88" s="2"/>
    </row>
    <row r="89" spans="1:13" x14ac:dyDescent="0.3">
      <c r="A89" s="2"/>
      <c r="B89" s="2"/>
      <c r="C89" s="2"/>
      <c r="D89" s="2"/>
      <c r="E89" s="2"/>
      <c r="F89" s="2"/>
      <c r="G89" s="47"/>
      <c r="H89" s="48"/>
      <c r="I89" s="2"/>
      <c r="J89" s="2"/>
      <c r="K89" s="47"/>
      <c r="L89" s="2"/>
      <c r="M89" s="2"/>
    </row>
    <row r="90" spans="1:13" x14ac:dyDescent="0.3">
      <c r="A90" s="2"/>
      <c r="B90" s="2"/>
      <c r="C90" s="2"/>
      <c r="D90" s="2"/>
      <c r="E90" s="2"/>
      <c r="F90" s="2"/>
      <c r="G90" s="47"/>
      <c r="H90" s="48"/>
      <c r="I90" s="2"/>
      <c r="J90" s="2"/>
      <c r="K90" s="47"/>
      <c r="L90" s="2"/>
      <c r="M90" s="2"/>
    </row>
    <row r="91" spans="1:13" x14ac:dyDescent="0.3">
      <c r="A91" s="2"/>
      <c r="B91" s="2"/>
      <c r="C91" s="2"/>
      <c r="D91" s="2"/>
      <c r="E91" s="2"/>
      <c r="F91" s="2"/>
      <c r="G91" s="47"/>
      <c r="H91" s="48"/>
      <c r="I91" s="2"/>
      <c r="J91" s="2"/>
      <c r="K91" s="47"/>
      <c r="L91" s="2"/>
      <c r="M91" s="2"/>
    </row>
    <row r="92" spans="1:13" x14ac:dyDescent="0.3">
      <c r="A92" s="2"/>
      <c r="B92" s="2"/>
      <c r="C92" s="2"/>
      <c r="D92" s="2"/>
      <c r="E92" s="2"/>
      <c r="F92" s="2"/>
      <c r="G92" s="47"/>
      <c r="H92" s="48"/>
      <c r="I92" s="2"/>
      <c r="J92" s="2"/>
      <c r="K92" s="47"/>
      <c r="L92" s="2"/>
      <c r="M92" s="2"/>
    </row>
    <row r="93" spans="1:13" x14ac:dyDescent="0.3">
      <c r="A93" s="2"/>
      <c r="B93" s="2"/>
      <c r="C93" s="2"/>
      <c r="D93" s="2"/>
      <c r="E93" s="2"/>
      <c r="F93" s="2"/>
      <c r="G93" s="47"/>
      <c r="H93" s="48"/>
      <c r="I93" s="2"/>
      <c r="J93" s="2"/>
      <c r="K93" s="47"/>
      <c r="L93" s="2"/>
      <c r="M93" s="2"/>
    </row>
    <row r="94" spans="1:13" x14ac:dyDescent="0.3">
      <c r="A94" s="2"/>
      <c r="B94" s="2"/>
      <c r="C94" s="2"/>
      <c r="D94" s="2"/>
      <c r="E94" s="2"/>
      <c r="F94" s="2"/>
      <c r="G94" s="47"/>
      <c r="H94" s="48"/>
      <c r="I94" s="2"/>
      <c r="J94" s="2"/>
      <c r="K94" s="47"/>
      <c r="L94" s="2"/>
      <c r="M94" s="2"/>
    </row>
    <row r="95" spans="1:13" x14ac:dyDescent="0.3">
      <c r="A95" s="2"/>
      <c r="B95" s="2"/>
      <c r="C95" s="2"/>
      <c r="D95" s="2"/>
      <c r="E95" s="2"/>
      <c r="F95" s="2"/>
      <c r="G95" s="47"/>
      <c r="H95" s="48"/>
      <c r="I95" s="2"/>
      <c r="J95" s="2"/>
      <c r="K95" s="47"/>
      <c r="L95" s="2"/>
      <c r="M95" s="2"/>
    </row>
    <row r="96" spans="1:13" x14ac:dyDescent="0.3">
      <c r="A96" s="2"/>
      <c r="B96" s="2"/>
      <c r="C96" s="2"/>
      <c r="D96" s="2"/>
      <c r="E96" s="2"/>
      <c r="F96" s="2"/>
      <c r="G96" s="47"/>
      <c r="H96" s="48"/>
      <c r="I96" s="2"/>
      <c r="J96" s="2"/>
      <c r="K96" s="47"/>
      <c r="L96" s="2"/>
      <c r="M96" s="2"/>
    </row>
    <row r="97" spans="1:13" x14ac:dyDescent="0.3">
      <c r="A97" s="2"/>
      <c r="B97" s="2"/>
      <c r="C97" s="2"/>
      <c r="D97" s="2"/>
      <c r="E97" s="2"/>
      <c r="F97" s="2"/>
      <c r="G97" s="47"/>
      <c r="H97" s="48"/>
      <c r="I97" s="2"/>
      <c r="J97" s="2"/>
      <c r="K97" s="47"/>
      <c r="L97" s="2"/>
      <c r="M97" s="2"/>
    </row>
    <row r="98" spans="1:13" x14ac:dyDescent="0.3">
      <c r="A98" s="2"/>
      <c r="B98" s="2"/>
      <c r="C98" s="2"/>
      <c r="D98" s="2"/>
      <c r="E98" s="2"/>
      <c r="F98" s="2"/>
      <c r="G98" s="47"/>
      <c r="H98" s="48"/>
      <c r="I98" s="2"/>
      <c r="J98" s="2"/>
      <c r="K98" s="47"/>
      <c r="L98" s="2"/>
      <c r="M98" s="2"/>
    </row>
    <row r="99" spans="1:13" x14ac:dyDescent="0.3">
      <c r="A99" s="2"/>
      <c r="B99" s="2"/>
      <c r="C99" s="2"/>
      <c r="D99" s="2"/>
      <c r="E99" s="2"/>
      <c r="F99" s="2"/>
      <c r="G99" s="47"/>
      <c r="H99" s="48"/>
      <c r="I99" s="2"/>
      <c r="J99" s="2"/>
      <c r="K99" s="47"/>
      <c r="L99" s="2"/>
      <c r="M99" s="2"/>
    </row>
    <row r="100" spans="1:13" x14ac:dyDescent="0.3">
      <c r="A100" s="2"/>
      <c r="B100" s="2"/>
      <c r="C100" s="2"/>
      <c r="D100" s="2"/>
      <c r="E100" s="2"/>
      <c r="F100" s="2"/>
      <c r="G100" s="47"/>
      <c r="H100" s="48"/>
      <c r="I100" s="2"/>
      <c r="J100" s="2"/>
      <c r="K100" s="47"/>
      <c r="L100" s="2"/>
      <c r="M100" s="2"/>
    </row>
    <row r="101" spans="1:13" x14ac:dyDescent="0.3">
      <c r="A101" s="2"/>
      <c r="B101" s="2"/>
      <c r="C101" s="2"/>
      <c r="D101" s="2"/>
      <c r="E101" s="2"/>
      <c r="F101" s="2"/>
      <c r="G101" s="47"/>
      <c r="H101" s="48"/>
      <c r="I101" s="2"/>
      <c r="J101" s="2"/>
      <c r="K101" s="47"/>
      <c r="L101" s="2"/>
      <c r="M101" s="2"/>
    </row>
    <row r="102" spans="1:13" x14ac:dyDescent="0.3">
      <c r="A102" s="2"/>
      <c r="B102" s="2"/>
      <c r="C102" s="2"/>
      <c r="D102" s="2"/>
      <c r="E102" s="2"/>
      <c r="F102" s="2"/>
      <c r="G102" s="47"/>
      <c r="H102" s="48"/>
      <c r="I102" s="2"/>
      <c r="J102" s="2"/>
      <c r="K102" s="47"/>
      <c r="L102" s="2"/>
      <c r="M102" s="2"/>
    </row>
    <row r="103" spans="1:13" x14ac:dyDescent="0.3">
      <c r="A103" s="2"/>
      <c r="B103" s="2"/>
      <c r="C103" s="2"/>
      <c r="D103" s="2"/>
      <c r="E103" s="2"/>
      <c r="F103" s="2"/>
      <c r="G103" s="47"/>
      <c r="H103" s="48"/>
      <c r="I103" s="2"/>
      <c r="J103" s="2"/>
      <c r="K103" s="47"/>
      <c r="L103" s="2"/>
      <c r="M103" s="2"/>
    </row>
    <row r="104" spans="1:13" x14ac:dyDescent="0.3">
      <c r="A104" s="2"/>
      <c r="B104" s="2"/>
      <c r="C104" s="2"/>
      <c r="D104" s="2"/>
      <c r="E104" s="2"/>
      <c r="F104" s="2"/>
      <c r="G104" s="47"/>
      <c r="H104" s="48"/>
      <c r="I104" s="2"/>
      <c r="J104" s="2"/>
      <c r="K104" s="47"/>
      <c r="L104" s="2"/>
      <c r="M104" s="2"/>
    </row>
    <row r="105" spans="1:13" x14ac:dyDescent="0.3">
      <c r="A105" s="2"/>
      <c r="B105" s="2"/>
      <c r="C105" s="2"/>
      <c r="D105" s="2"/>
      <c r="E105" s="2"/>
      <c r="F105" s="2"/>
      <c r="G105" s="47"/>
      <c r="H105" s="48"/>
      <c r="I105" s="2"/>
      <c r="J105" s="2"/>
      <c r="K105" s="47"/>
      <c r="L105" s="2"/>
      <c r="M105" s="2"/>
    </row>
    <row r="106" spans="1:13" x14ac:dyDescent="0.3">
      <c r="A106" s="2"/>
      <c r="B106" s="2"/>
      <c r="C106" s="2"/>
      <c r="D106" s="2"/>
      <c r="E106" s="2"/>
      <c r="F106" s="2"/>
      <c r="G106" s="47"/>
      <c r="H106" s="48"/>
      <c r="I106" s="2"/>
      <c r="J106" s="2"/>
      <c r="K106" s="47"/>
      <c r="L106" s="2"/>
      <c r="M106" s="2"/>
    </row>
    <row r="107" spans="1:13" x14ac:dyDescent="0.3">
      <c r="A107" s="2"/>
      <c r="B107" s="2"/>
      <c r="C107" s="2"/>
      <c r="D107" s="2"/>
      <c r="E107" s="2"/>
      <c r="F107" s="2"/>
      <c r="G107" s="47"/>
      <c r="H107" s="48"/>
      <c r="I107" s="2"/>
      <c r="J107" s="2"/>
      <c r="K107" s="47"/>
      <c r="L107" s="2"/>
      <c r="M107" s="2"/>
    </row>
    <row r="108" spans="1:13" x14ac:dyDescent="0.3">
      <c r="A108" s="2"/>
      <c r="B108" s="2"/>
      <c r="C108" s="2"/>
      <c r="D108" s="2"/>
      <c r="E108" s="2"/>
      <c r="F108" s="2"/>
      <c r="G108" s="47"/>
      <c r="H108" s="48"/>
      <c r="I108" s="2"/>
      <c r="J108" s="2"/>
      <c r="K108" s="47"/>
      <c r="L108" s="2"/>
      <c r="M108" s="2"/>
    </row>
  </sheetData>
  <sheetProtection selectLockedCells="1"/>
  <sortState xmlns:xlrd2="http://schemas.microsoft.com/office/spreadsheetml/2017/richdata2" ref="A5:K14">
    <sortCondition descending="1" ref="G5:G14"/>
    <sortCondition descending="1" ref="K5:K14"/>
  </sortState>
  <mergeCells count="3">
    <mergeCell ref="A1:M1"/>
    <mergeCell ref="A2:M2"/>
    <mergeCell ref="A3:M3"/>
  </mergeCells>
  <conditionalFormatting sqref="H5:H50">
    <cfRule type="cellIs" dxfId="3" priority="1" operator="greaterThan">
      <formula>0.84</formula>
    </cfRule>
    <cfRule type="cellIs" dxfId="2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DD1F5-1FDD-4225-B9CB-4F608D7C3EE3}">
  <sheetPr codeName="Sheet13"/>
  <dimension ref="A1:M108"/>
  <sheetViews>
    <sheetView showGridLines="0" workbookViewId="0">
      <selection activeCell="C14" sqref="C14"/>
    </sheetView>
  </sheetViews>
  <sheetFormatPr defaultColWidth="9.109375" defaultRowHeight="14.4" x14ac:dyDescent="0.3"/>
  <cols>
    <col min="1" max="3" width="25.77734375" style="2" customWidth="1"/>
    <col min="4" max="4" width="8.33203125" style="2" customWidth="1"/>
    <col min="5" max="5" width="8.44140625" style="2" customWidth="1"/>
    <col min="6" max="6" width="8.33203125" style="2" customWidth="1"/>
    <col min="7" max="7" width="6.6640625" style="2" customWidth="1"/>
    <col min="8" max="8" width="7.88671875" style="2" customWidth="1"/>
    <col min="9" max="9" width="9.6640625" style="2" customWidth="1"/>
    <col min="10" max="10" width="10.33203125" style="2" customWidth="1"/>
    <col min="11" max="11" width="6.33203125" style="2" customWidth="1"/>
    <col min="12" max="13" width="9.6640625" style="2" customWidth="1"/>
    <col min="14" max="16384" width="9.109375" style="2"/>
  </cols>
  <sheetData>
    <row r="1" spans="1:13" ht="25.8" x14ac:dyDescent="0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" x14ac:dyDescent="0.35">
      <c r="A2" s="64" t="s">
        <v>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8" x14ac:dyDescent="0.3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s="7" customFormat="1" ht="30.75" customHeight="1" x14ac:dyDescent="0.3">
      <c r="A4" s="4" t="s">
        <v>16</v>
      </c>
      <c r="B4" s="5" t="s">
        <v>4</v>
      </c>
      <c r="C4" s="5" t="s">
        <v>37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4" t="s">
        <v>14</v>
      </c>
    </row>
    <row r="5" spans="1:13" x14ac:dyDescent="0.3">
      <c r="A5" s="38"/>
      <c r="B5" s="9"/>
      <c r="C5" s="9"/>
      <c r="D5" s="8"/>
      <c r="E5" s="8"/>
      <c r="F5" s="8"/>
      <c r="G5" s="10">
        <f t="shared" ref="G5:G14" si="0">SUM(D5:F5)</f>
        <v>0</v>
      </c>
      <c r="H5" s="11">
        <f t="shared" ref="H5:H14" si="1">G5/15</f>
        <v>0</v>
      </c>
      <c r="I5" s="9"/>
      <c r="J5" s="8"/>
      <c r="K5" s="10">
        <f t="shared" ref="K5:K14" si="2">SUM(G5+J5)</f>
        <v>0</v>
      </c>
      <c r="L5" s="9"/>
      <c r="M5" s="9"/>
    </row>
    <row r="6" spans="1:13" x14ac:dyDescent="0.3">
      <c r="A6" s="38"/>
      <c r="B6" s="9"/>
      <c r="C6" s="9"/>
      <c r="D6" s="8"/>
      <c r="E6" s="8"/>
      <c r="F6" s="8"/>
      <c r="G6" s="10">
        <f t="shared" si="0"/>
        <v>0</v>
      </c>
      <c r="H6" s="11">
        <f>G6/15</f>
        <v>0</v>
      </c>
      <c r="I6" s="9"/>
      <c r="J6" s="8"/>
      <c r="K6" s="10">
        <f t="shared" si="2"/>
        <v>0</v>
      </c>
      <c r="L6" s="9"/>
      <c r="M6" s="9"/>
    </row>
    <row r="7" spans="1:13" x14ac:dyDescent="0.3">
      <c r="A7" s="38"/>
      <c r="B7" s="9"/>
      <c r="C7" s="9"/>
      <c r="D7" s="8"/>
      <c r="E7" s="8"/>
      <c r="F7" s="8"/>
      <c r="G7" s="10">
        <f t="shared" si="0"/>
        <v>0</v>
      </c>
      <c r="H7" s="11">
        <f t="shared" si="1"/>
        <v>0</v>
      </c>
      <c r="I7" s="9"/>
      <c r="J7" s="8"/>
      <c r="K7" s="10">
        <f t="shared" si="2"/>
        <v>0</v>
      </c>
      <c r="L7" s="9"/>
      <c r="M7" s="9"/>
    </row>
    <row r="8" spans="1:13" x14ac:dyDescent="0.3">
      <c r="A8" s="38"/>
      <c r="B8" s="9"/>
      <c r="C8" s="9"/>
      <c r="D8" s="8"/>
      <c r="E8" s="8"/>
      <c r="F8" s="8"/>
      <c r="G8" s="10">
        <f t="shared" si="0"/>
        <v>0</v>
      </c>
      <c r="H8" s="11">
        <f t="shared" si="1"/>
        <v>0</v>
      </c>
      <c r="I8" s="9"/>
      <c r="J8" s="8"/>
      <c r="K8" s="10">
        <f t="shared" si="2"/>
        <v>0</v>
      </c>
      <c r="L8" s="9"/>
      <c r="M8" s="9"/>
    </row>
    <row r="9" spans="1:13" x14ac:dyDescent="0.3">
      <c r="A9" s="38"/>
      <c r="B9" s="9"/>
      <c r="C9" s="9"/>
      <c r="D9" s="8"/>
      <c r="E9" s="8"/>
      <c r="F9" s="8"/>
      <c r="G9" s="10">
        <f t="shared" si="0"/>
        <v>0</v>
      </c>
      <c r="H9" s="11">
        <f t="shared" si="1"/>
        <v>0</v>
      </c>
      <c r="I9" s="9"/>
      <c r="J9" s="8"/>
      <c r="K9" s="10">
        <f t="shared" si="2"/>
        <v>0</v>
      </c>
      <c r="L9" s="9"/>
      <c r="M9" s="9"/>
    </row>
    <row r="10" spans="1:13" x14ac:dyDescent="0.3">
      <c r="A10" s="38"/>
      <c r="B10" s="9"/>
      <c r="C10" s="9"/>
      <c r="D10" s="8"/>
      <c r="E10" s="8"/>
      <c r="F10" s="8"/>
      <c r="G10" s="10">
        <f t="shared" si="0"/>
        <v>0</v>
      </c>
      <c r="H10" s="11">
        <f t="shared" si="1"/>
        <v>0</v>
      </c>
      <c r="I10" s="9"/>
      <c r="J10" s="8"/>
      <c r="K10" s="10">
        <f t="shared" si="2"/>
        <v>0</v>
      </c>
      <c r="L10" s="9"/>
      <c r="M10" s="9"/>
    </row>
    <row r="11" spans="1:13" x14ac:dyDescent="0.3">
      <c r="A11" s="38"/>
      <c r="B11" s="9"/>
      <c r="C11" s="9"/>
      <c r="D11" s="8"/>
      <c r="E11" s="8"/>
      <c r="F11" s="8"/>
      <c r="G11" s="10">
        <f t="shared" si="0"/>
        <v>0</v>
      </c>
      <c r="H11" s="11">
        <f t="shared" si="1"/>
        <v>0</v>
      </c>
      <c r="I11" s="9"/>
      <c r="J11" s="8"/>
      <c r="K11" s="10">
        <f t="shared" si="2"/>
        <v>0</v>
      </c>
      <c r="L11" s="9"/>
      <c r="M11" s="9"/>
    </row>
    <row r="12" spans="1:13" x14ac:dyDescent="0.3">
      <c r="A12" s="38"/>
      <c r="B12" s="9"/>
      <c r="C12" s="9"/>
      <c r="D12" s="8"/>
      <c r="E12" s="8"/>
      <c r="F12" s="8"/>
      <c r="G12" s="10">
        <f t="shared" si="0"/>
        <v>0</v>
      </c>
      <c r="H12" s="11">
        <f t="shared" si="1"/>
        <v>0</v>
      </c>
      <c r="I12" s="9"/>
      <c r="J12" s="8"/>
      <c r="K12" s="10">
        <f t="shared" si="2"/>
        <v>0</v>
      </c>
      <c r="L12" s="9"/>
      <c r="M12" s="9"/>
    </row>
    <row r="13" spans="1:13" x14ac:dyDescent="0.3">
      <c r="A13" s="38"/>
      <c r="B13" s="9"/>
      <c r="C13" s="9"/>
      <c r="D13" s="8"/>
      <c r="E13" s="8"/>
      <c r="F13" s="8"/>
      <c r="G13" s="10">
        <f t="shared" si="0"/>
        <v>0</v>
      </c>
      <c r="H13" s="11">
        <f t="shared" si="1"/>
        <v>0</v>
      </c>
      <c r="I13" s="9"/>
      <c r="J13" s="8"/>
      <c r="K13" s="10">
        <f t="shared" si="2"/>
        <v>0</v>
      </c>
      <c r="L13" s="9"/>
      <c r="M13" s="9"/>
    </row>
    <row r="14" spans="1:13" x14ac:dyDescent="0.3">
      <c r="A14" s="38"/>
      <c r="B14" s="9"/>
      <c r="C14" s="9"/>
      <c r="D14" s="8"/>
      <c r="E14" s="8"/>
      <c r="F14" s="8"/>
      <c r="G14" s="10">
        <f t="shared" si="0"/>
        <v>0</v>
      </c>
      <c r="H14" s="11">
        <f t="shared" si="1"/>
        <v>0</v>
      </c>
      <c r="I14" s="9"/>
      <c r="J14" s="8"/>
      <c r="K14" s="10">
        <f t="shared" si="2"/>
        <v>0</v>
      </c>
      <c r="L14" s="9"/>
      <c r="M14" s="9"/>
    </row>
    <row r="15" spans="1:13" x14ac:dyDescent="0.3">
      <c r="A15" s="8"/>
      <c r="B15" s="9"/>
      <c r="C15" s="9"/>
      <c r="D15" s="8"/>
      <c r="E15" s="8"/>
      <c r="F15" s="8"/>
      <c r="G15" s="10">
        <f t="shared" ref="G15:G27" si="3">SUM(D15:F15)</f>
        <v>0</v>
      </c>
      <c r="H15" s="11">
        <f t="shared" ref="H15:H50" si="4">G15/15</f>
        <v>0</v>
      </c>
      <c r="I15" s="9"/>
      <c r="J15" s="8"/>
      <c r="K15" s="10">
        <f t="shared" ref="K15:K50" si="5">SUM(G15+J15)</f>
        <v>0</v>
      </c>
      <c r="L15" s="9"/>
      <c r="M15" s="9"/>
    </row>
    <row r="16" spans="1:13" x14ac:dyDescent="0.3">
      <c r="A16" s="8"/>
      <c r="B16" s="9"/>
      <c r="C16" s="9"/>
      <c r="D16" s="8"/>
      <c r="E16" s="8"/>
      <c r="F16" s="8"/>
      <c r="G16" s="10">
        <f t="shared" si="3"/>
        <v>0</v>
      </c>
      <c r="H16" s="11">
        <f t="shared" si="4"/>
        <v>0</v>
      </c>
      <c r="I16" s="9"/>
      <c r="J16" s="9"/>
      <c r="K16" s="10">
        <f t="shared" si="5"/>
        <v>0</v>
      </c>
      <c r="L16" s="9"/>
      <c r="M16" s="9"/>
    </row>
    <row r="17" spans="1:13" x14ac:dyDescent="0.3">
      <c r="A17" s="8"/>
      <c r="B17" s="9"/>
      <c r="C17" s="9"/>
      <c r="D17" s="8"/>
      <c r="E17" s="8"/>
      <c r="F17" s="8"/>
      <c r="G17" s="10">
        <f t="shared" si="3"/>
        <v>0</v>
      </c>
      <c r="H17" s="11">
        <f t="shared" si="4"/>
        <v>0</v>
      </c>
      <c r="I17" s="9"/>
      <c r="J17" s="9"/>
      <c r="K17" s="10">
        <f t="shared" si="5"/>
        <v>0</v>
      </c>
      <c r="L17" s="9"/>
      <c r="M17" s="9"/>
    </row>
    <row r="18" spans="1:13" x14ac:dyDescent="0.3">
      <c r="A18" s="8"/>
      <c r="B18" s="9"/>
      <c r="C18" s="9"/>
      <c r="D18" s="8"/>
      <c r="E18" s="8"/>
      <c r="F18" s="8"/>
      <c r="G18" s="10">
        <f t="shared" si="3"/>
        <v>0</v>
      </c>
      <c r="H18" s="11">
        <f t="shared" si="4"/>
        <v>0</v>
      </c>
      <c r="I18" s="9"/>
      <c r="J18" s="9"/>
      <c r="K18" s="10">
        <f t="shared" si="5"/>
        <v>0</v>
      </c>
      <c r="L18" s="9"/>
      <c r="M18" s="9"/>
    </row>
    <row r="19" spans="1:13" x14ac:dyDescent="0.3">
      <c r="A19" s="8"/>
      <c r="B19" s="9"/>
      <c r="C19" s="9"/>
      <c r="D19" s="8"/>
      <c r="E19" s="8"/>
      <c r="F19" s="8"/>
      <c r="G19" s="10">
        <f t="shared" si="3"/>
        <v>0</v>
      </c>
      <c r="H19" s="11">
        <f t="shared" si="4"/>
        <v>0</v>
      </c>
      <c r="I19" s="9"/>
      <c r="J19" s="9"/>
      <c r="K19" s="10">
        <f t="shared" si="5"/>
        <v>0</v>
      </c>
      <c r="L19" s="9"/>
      <c r="M19" s="9"/>
    </row>
    <row r="20" spans="1:13" x14ac:dyDescent="0.3">
      <c r="A20" s="8"/>
      <c r="B20" s="9"/>
      <c r="C20" s="9"/>
      <c r="D20" s="8"/>
      <c r="E20" s="8"/>
      <c r="F20" s="8"/>
      <c r="G20" s="10">
        <f t="shared" si="3"/>
        <v>0</v>
      </c>
      <c r="H20" s="11">
        <f t="shared" si="4"/>
        <v>0</v>
      </c>
      <c r="I20" s="9"/>
      <c r="J20" s="9"/>
      <c r="K20" s="10">
        <f t="shared" si="5"/>
        <v>0</v>
      </c>
      <c r="L20" s="9"/>
      <c r="M20" s="9"/>
    </row>
    <row r="21" spans="1:13" x14ac:dyDescent="0.3">
      <c r="A21" s="8"/>
      <c r="B21" s="9"/>
      <c r="C21" s="9"/>
      <c r="D21" s="8"/>
      <c r="E21" s="8"/>
      <c r="F21" s="8"/>
      <c r="G21" s="10">
        <f t="shared" si="3"/>
        <v>0</v>
      </c>
      <c r="H21" s="11">
        <f t="shared" si="4"/>
        <v>0</v>
      </c>
      <c r="I21" s="9"/>
      <c r="J21" s="9"/>
      <c r="K21" s="10">
        <f t="shared" si="5"/>
        <v>0</v>
      </c>
      <c r="L21" s="9"/>
      <c r="M21" s="9"/>
    </row>
    <row r="22" spans="1:13" x14ac:dyDescent="0.3">
      <c r="A22" s="8"/>
      <c r="B22" s="9"/>
      <c r="C22" s="9"/>
      <c r="D22" s="8"/>
      <c r="E22" s="8"/>
      <c r="F22" s="8"/>
      <c r="G22" s="10">
        <f t="shared" si="3"/>
        <v>0</v>
      </c>
      <c r="H22" s="11">
        <f t="shared" si="4"/>
        <v>0</v>
      </c>
      <c r="I22" s="9"/>
      <c r="J22" s="9"/>
      <c r="K22" s="10">
        <f t="shared" si="5"/>
        <v>0</v>
      </c>
      <c r="L22" s="9"/>
      <c r="M22" s="9"/>
    </row>
    <row r="23" spans="1:13" x14ac:dyDescent="0.3">
      <c r="A23" s="8"/>
      <c r="B23" s="9"/>
      <c r="C23" s="9"/>
      <c r="D23" s="8"/>
      <c r="E23" s="8"/>
      <c r="F23" s="8"/>
      <c r="G23" s="10">
        <f t="shared" si="3"/>
        <v>0</v>
      </c>
      <c r="H23" s="11">
        <f t="shared" si="4"/>
        <v>0</v>
      </c>
      <c r="I23" s="9"/>
      <c r="J23" s="9"/>
      <c r="K23" s="10">
        <f t="shared" si="5"/>
        <v>0</v>
      </c>
      <c r="L23" s="9"/>
      <c r="M23" s="9"/>
    </row>
    <row r="24" spans="1:13" x14ac:dyDescent="0.3">
      <c r="A24" s="8"/>
      <c r="B24" s="9"/>
      <c r="C24" s="9"/>
      <c r="D24" s="8"/>
      <c r="E24" s="8"/>
      <c r="F24" s="8"/>
      <c r="G24" s="10">
        <f t="shared" si="3"/>
        <v>0</v>
      </c>
      <c r="H24" s="11">
        <f t="shared" si="4"/>
        <v>0</v>
      </c>
      <c r="I24" s="9"/>
      <c r="J24" s="9"/>
      <c r="K24" s="10">
        <f t="shared" si="5"/>
        <v>0</v>
      </c>
      <c r="L24" s="9"/>
      <c r="M24" s="9"/>
    </row>
    <row r="25" spans="1:13" x14ac:dyDescent="0.3">
      <c r="A25" s="8"/>
      <c r="B25" s="9"/>
      <c r="C25" s="9"/>
      <c r="D25" s="8"/>
      <c r="E25" s="8"/>
      <c r="F25" s="8"/>
      <c r="G25" s="10">
        <f t="shared" si="3"/>
        <v>0</v>
      </c>
      <c r="H25" s="11">
        <f t="shared" si="4"/>
        <v>0</v>
      </c>
      <c r="I25" s="9"/>
      <c r="J25" s="9"/>
      <c r="K25" s="10">
        <f t="shared" si="5"/>
        <v>0</v>
      </c>
      <c r="L25" s="9"/>
      <c r="M25" s="9"/>
    </row>
    <row r="26" spans="1:13" x14ac:dyDescent="0.3">
      <c r="A26" s="8"/>
      <c r="B26" s="9"/>
      <c r="C26" s="9"/>
      <c r="D26" s="8"/>
      <c r="E26" s="8"/>
      <c r="F26" s="8"/>
      <c r="G26" s="10">
        <f t="shared" si="3"/>
        <v>0</v>
      </c>
      <c r="H26" s="11">
        <f t="shared" si="4"/>
        <v>0</v>
      </c>
      <c r="I26" s="9"/>
      <c r="J26" s="9"/>
      <c r="K26" s="10">
        <f t="shared" si="5"/>
        <v>0</v>
      </c>
      <c r="L26" s="9"/>
      <c r="M26" s="9"/>
    </row>
    <row r="27" spans="1:13" x14ac:dyDescent="0.3">
      <c r="A27" s="8"/>
      <c r="B27" s="9"/>
      <c r="C27" s="9"/>
      <c r="D27" s="8"/>
      <c r="E27" s="8"/>
      <c r="F27" s="8"/>
      <c r="G27" s="10">
        <f t="shared" si="3"/>
        <v>0</v>
      </c>
      <c r="H27" s="11">
        <f t="shared" si="4"/>
        <v>0</v>
      </c>
      <c r="I27" s="9"/>
      <c r="J27" s="9"/>
      <c r="K27" s="10">
        <f t="shared" si="5"/>
        <v>0</v>
      </c>
      <c r="L27" s="9"/>
      <c r="M27" s="9"/>
    </row>
    <row r="28" spans="1:13" x14ac:dyDescent="0.3">
      <c r="A28" s="8"/>
      <c r="B28" s="9"/>
      <c r="C28" s="9"/>
      <c r="D28" s="8"/>
      <c r="E28" s="8"/>
      <c r="F28" s="8"/>
      <c r="G28" s="10">
        <f>SUM(D28:F28)</f>
        <v>0</v>
      </c>
      <c r="H28" s="11">
        <f t="shared" si="4"/>
        <v>0</v>
      </c>
      <c r="I28" s="9"/>
      <c r="J28" s="9"/>
      <c r="K28" s="10">
        <f t="shared" si="5"/>
        <v>0</v>
      </c>
      <c r="L28" s="9"/>
      <c r="M28" s="9"/>
    </row>
    <row r="29" spans="1:13" x14ac:dyDescent="0.3">
      <c r="A29" s="9"/>
      <c r="B29" s="9"/>
      <c r="C29" s="9"/>
      <c r="D29" s="9"/>
      <c r="E29" s="9"/>
      <c r="F29" s="9"/>
      <c r="G29" s="10">
        <f t="shared" ref="G29:G50" si="6">SUM(D29:F29)</f>
        <v>0</v>
      </c>
      <c r="H29" s="11">
        <f t="shared" si="4"/>
        <v>0</v>
      </c>
      <c r="I29" s="9"/>
      <c r="J29" s="9"/>
      <c r="K29" s="10">
        <f t="shared" si="5"/>
        <v>0</v>
      </c>
      <c r="L29" s="9"/>
      <c r="M29" s="9"/>
    </row>
    <row r="30" spans="1:13" x14ac:dyDescent="0.3">
      <c r="A30" s="9"/>
      <c r="B30" s="9"/>
      <c r="C30" s="9"/>
      <c r="D30" s="9"/>
      <c r="E30" s="9"/>
      <c r="F30" s="9"/>
      <c r="G30" s="10">
        <f t="shared" si="6"/>
        <v>0</v>
      </c>
      <c r="H30" s="11">
        <f t="shared" si="4"/>
        <v>0</v>
      </c>
      <c r="I30" s="9"/>
      <c r="J30" s="9"/>
      <c r="K30" s="10">
        <f t="shared" si="5"/>
        <v>0</v>
      </c>
      <c r="L30" s="9"/>
      <c r="M30" s="9"/>
    </row>
    <row r="31" spans="1:13" x14ac:dyDescent="0.3">
      <c r="A31" s="9"/>
      <c r="B31" s="9"/>
      <c r="C31" s="9"/>
      <c r="D31" s="9"/>
      <c r="E31" s="9"/>
      <c r="F31" s="9"/>
      <c r="G31" s="10">
        <f t="shared" si="6"/>
        <v>0</v>
      </c>
      <c r="H31" s="11">
        <f t="shared" si="4"/>
        <v>0</v>
      </c>
      <c r="I31" s="9"/>
      <c r="J31" s="9"/>
      <c r="K31" s="10">
        <f t="shared" si="5"/>
        <v>0</v>
      </c>
      <c r="L31" s="9"/>
      <c r="M31" s="9"/>
    </row>
    <row r="32" spans="1:13" x14ac:dyDescent="0.3">
      <c r="A32" s="9"/>
      <c r="B32" s="9"/>
      <c r="C32" s="9"/>
      <c r="D32" s="9"/>
      <c r="E32" s="9"/>
      <c r="F32" s="9"/>
      <c r="G32" s="10">
        <f t="shared" si="6"/>
        <v>0</v>
      </c>
      <c r="H32" s="11">
        <f t="shared" si="4"/>
        <v>0</v>
      </c>
      <c r="I32" s="9"/>
      <c r="J32" s="9"/>
      <c r="K32" s="10">
        <f t="shared" si="5"/>
        <v>0</v>
      </c>
      <c r="L32" s="9"/>
      <c r="M32" s="9"/>
    </row>
    <row r="33" spans="1:13" x14ac:dyDescent="0.3">
      <c r="A33" s="9"/>
      <c r="B33" s="9"/>
      <c r="C33" s="9"/>
      <c r="D33" s="9"/>
      <c r="E33" s="9"/>
      <c r="F33" s="9"/>
      <c r="G33" s="10">
        <f t="shared" si="6"/>
        <v>0</v>
      </c>
      <c r="H33" s="11">
        <f t="shared" si="4"/>
        <v>0</v>
      </c>
      <c r="I33" s="9"/>
      <c r="J33" s="9"/>
      <c r="K33" s="10">
        <f t="shared" si="5"/>
        <v>0</v>
      </c>
      <c r="L33" s="9"/>
      <c r="M33" s="9"/>
    </row>
    <row r="34" spans="1:13" x14ac:dyDescent="0.3">
      <c r="A34" s="9"/>
      <c r="B34" s="9"/>
      <c r="C34" s="9"/>
      <c r="D34" s="9"/>
      <c r="E34" s="9"/>
      <c r="F34" s="9"/>
      <c r="G34" s="10">
        <f t="shared" si="6"/>
        <v>0</v>
      </c>
      <c r="H34" s="11">
        <f t="shared" si="4"/>
        <v>0</v>
      </c>
      <c r="I34" s="9"/>
      <c r="J34" s="9"/>
      <c r="K34" s="10">
        <f t="shared" si="5"/>
        <v>0</v>
      </c>
      <c r="L34" s="9"/>
      <c r="M34" s="9"/>
    </row>
    <row r="35" spans="1:13" x14ac:dyDescent="0.3">
      <c r="A35" s="9"/>
      <c r="B35" s="9"/>
      <c r="C35" s="9"/>
      <c r="D35" s="9"/>
      <c r="E35" s="9"/>
      <c r="F35" s="9"/>
      <c r="G35" s="10">
        <f t="shared" si="6"/>
        <v>0</v>
      </c>
      <c r="H35" s="11">
        <f t="shared" si="4"/>
        <v>0</v>
      </c>
      <c r="I35" s="9"/>
      <c r="J35" s="9"/>
      <c r="K35" s="10">
        <f t="shared" si="5"/>
        <v>0</v>
      </c>
      <c r="L35" s="9"/>
      <c r="M35" s="9"/>
    </row>
    <row r="36" spans="1:13" x14ac:dyDescent="0.3">
      <c r="A36" s="9"/>
      <c r="B36" s="9"/>
      <c r="C36" s="9"/>
      <c r="D36" s="9"/>
      <c r="E36" s="9"/>
      <c r="F36" s="9"/>
      <c r="G36" s="10">
        <f t="shared" si="6"/>
        <v>0</v>
      </c>
      <c r="H36" s="11">
        <f t="shared" si="4"/>
        <v>0</v>
      </c>
      <c r="I36" s="9"/>
      <c r="J36" s="9"/>
      <c r="K36" s="10">
        <f t="shared" si="5"/>
        <v>0</v>
      </c>
      <c r="L36" s="9"/>
      <c r="M36" s="9"/>
    </row>
    <row r="37" spans="1:13" x14ac:dyDescent="0.3">
      <c r="A37" s="9"/>
      <c r="B37" s="9"/>
      <c r="C37" s="9"/>
      <c r="D37" s="9"/>
      <c r="E37" s="9"/>
      <c r="F37" s="9"/>
      <c r="G37" s="10">
        <f t="shared" si="6"/>
        <v>0</v>
      </c>
      <c r="H37" s="11">
        <f t="shared" si="4"/>
        <v>0</v>
      </c>
      <c r="I37" s="9"/>
      <c r="J37" s="9"/>
      <c r="K37" s="10">
        <f t="shared" si="5"/>
        <v>0</v>
      </c>
      <c r="L37" s="9"/>
      <c r="M37" s="9"/>
    </row>
    <row r="38" spans="1:13" x14ac:dyDescent="0.3">
      <c r="A38" s="9"/>
      <c r="B38" s="9"/>
      <c r="C38" s="9"/>
      <c r="D38" s="9"/>
      <c r="E38" s="9"/>
      <c r="F38" s="9"/>
      <c r="G38" s="10">
        <f t="shared" si="6"/>
        <v>0</v>
      </c>
      <c r="H38" s="11">
        <f t="shared" si="4"/>
        <v>0</v>
      </c>
      <c r="I38" s="9"/>
      <c r="J38" s="9"/>
      <c r="K38" s="10">
        <f t="shared" si="5"/>
        <v>0</v>
      </c>
      <c r="L38" s="9"/>
      <c r="M38" s="9"/>
    </row>
    <row r="39" spans="1:13" x14ac:dyDescent="0.3">
      <c r="A39" s="9"/>
      <c r="B39" s="9"/>
      <c r="C39" s="9"/>
      <c r="D39" s="9"/>
      <c r="E39" s="9"/>
      <c r="F39" s="9"/>
      <c r="G39" s="10">
        <f t="shared" si="6"/>
        <v>0</v>
      </c>
      <c r="H39" s="11">
        <f t="shared" si="4"/>
        <v>0</v>
      </c>
      <c r="I39" s="9"/>
      <c r="J39" s="9"/>
      <c r="K39" s="10">
        <f t="shared" si="5"/>
        <v>0</v>
      </c>
      <c r="L39" s="9"/>
      <c r="M39" s="9"/>
    </row>
    <row r="40" spans="1:13" x14ac:dyDescent="0.3">
      <c r="A40" s="9"/>
      <c r="B40" s="9"/>
      <c r="C40" s="9"/>
      <c r="D40" s="9"/>
      <c r="E40" s="9"/>
      <c r="F40" s="9"/>
      <c r="G40" s="10">
        <f t="shared" si="6"/>
        <v>0</v>
      </c>
      <c r="H40" s="11">
        <f t="shared" si="4"/>
        <v>0</v>
      </c>
      <c r="I40" s="9"/>
      <c r="J40" s="9"/>
      <c r="K40" s="10">
        <f t="shared" si="5"/>
        <v>0</v>
      </c>
      <c r="L40" s="9"/>
      <c r="M40" s="9"/>
    </row>
    <row r="41" spans="1:13" x14ac:dyDescent="0.3">
      <c r="A41" s="9"/>
      <c r="B41" s="9"/>
      <c r="C41" s="9"/>
      <c r="D41" s="9"/>
      <c r="E41" s="9"/>
      <c r="F41" s="9"/>
      <c r="G41" s="10">
        <f t="shared" si="6"/>
        <v>0</v>
      </c>
      <c r="H41" s="11">
        <f t="shared" si="4"/>
        <v>0</v>
      </c>
      <c r="I41" s="9"/>
      <c r="J41" s="9"/>
      <c r="K41" s="10">
        <f t="shared" si="5"/>
        <v>0</v>
      </c>
      <c r="L41" s="9"/>
      <c r="M41" s="9"/>
    </row>
    <row r="42" spans="1:13" x14ac:dyDescent="0.3">
      <c r="A42" s="9"/>
      <c r="B42" s="9"/>
      <c r="C42" s="9"/>
      <c r="D42" s="9"/>
      <c r="E42" s="9"/>
      <c r="F42" s="9"/>
      <c r="G42" s="10">
        <f t="shared" si="6"/>
        <v>0</v>
      </c>
      <c r="H42" s="11">
        <f t="shared" si="4"/>
        <v>0</v>
      </c>
      <c r="I42" s="9"/>
      <c r="J42" s="9"/>
      <c r="K42" s="10">
        <f t="shared" si="5"/>
        <v>0</v>
      </c>
      <c r="L42" s="9"/>
      <c r="M42" s="9"/>
    </row>
    <row r="43" spans="1:13" x14ac:dyDescent="0.3">
      <c r="A43" s="9"/>
      <c r="B43" s="9"/>
      <c r="C43" s="9"/>
      <c r="D43" s="9"/>
      <c r="E43" s="9"/>
      <c r="F43" s="9"/>
      <c r="G43" s="10">
        <f t="shared" si="6"/>
        <v>0</v>
      </c>
      <c r="H43" s="11">
        <f t="shared" si="4"/>
        <v>0</v>
      </c>
      <c r="I43" s="9"/>
      <c r="J43" s="9"/>
      <c r="K43" s="10">
        <f t="shared" si="5"/>
        <v>0</v>
      </c>
      <c r="L43" s="9"/>
      <c r="M43" s="9"/>
    </row>
    <row r="44" spans="1:13" x14ac:dyDescent="0.3">
      <c r="A44" s="9"/>
      <c r="B44" s="9"/>
      <c r="C44" s="9"/>
      <c r="D44" s="9"/>
      <c r="E44" s="9"/>
      <c r="F44" s="9"/>
      <c r="G44" s="10">
        <f t="shared" si="6"/>
        <v>0</v>
      </c>
      <c r="H44" s="11">
        <f t="shared" si="4"/>
        <v>0</v>
      </c>
      <c r="I44" s="9"/>
      <c r="J44" s="9"/>
      <c r="K44" s="10">
        <f t="shared" si="5"/>
        <v>0</v>
      </c>
      <c r="L44" s="9"/>
      <c r="M44" s="9"/>
    </row>
    <row r="45" spans="1:13" x14ac:dyDescent="0.3">
      <c r="A45" s="9"/>
      <c r="B45" s="9"/>
      <c r="C45" s="9"/>
      <c r="D45" s="9"/>
      <c r="E45" s="9"/>
      <c r="F45" s="9"/>
      <c r="G45" s="10">
        <f t="shared" si="6"/>
        <v>0</v>
      </c>
      <c r="H45" s="11">
        <f t="shared" si="4"/>
        <v>0</v>
      </c>
      <c r="I45" s="9"/>
      <c r="J45" s="9"/>
      <c r="K45" s="10">
        <f t="shared" si="5"/>
        <v>0</v>
      </c>
      <c r="L45" s="9"/>
      <c r="M45" s="9"/>
    </row>
    <row r="46" spans="1:13" x14ac:dyDescent="0.3">
      <c r="A46" s="9"/>
      <c r="B46" s="9"/>
      <c r="C46" s="9"/>
      <c r="D46" s="9"/>
      <c r="E46" s="9"/>
      <c r="F46" s="9"/>
      <c r="G46" s="10">
        <f t="shared" si="6"/>
        <v>0</v>
      </c>
      <c r="H46" s="11">
        <f t="shared" si="4"/>
        <v>0</v>
      </c>
      <c r="I46" s="9"/>
      <c r="J46" s="9"/>
      <c r="K46" s="10">
        <f t="shared" si="5"/>
        <v>0</v>
      </c>
      <c r="L46" s="9"/>
      <c r="M46" s="9"/>
    </row>
    <row r="47" spans="1:13" x14ac:dyDescent="0.3">
      <c r="A47" s="9"/>
      <c r="B47" s="9"/>
      <c r="C47" s="9"/>
      <c r="D47" s="9"/>
      <c r="E47" s="9"/>
      <c r="F47" s="9"/>
      <c r="G47" s="10">
        <f t="shared" si="6"/>
        <v>0</v>
      </c>
      <c r="H47" s="11">
        <f t="shared" si="4"/>
        <v>0</v>
      </c>
      <c r="I47" s="9"/>
      <c r="J47" s="9"/>
      <c r="K47" s="10">
        <f t="shared" si="5"/>
        <v>0</v>
      </c>
      <c r="L47" s="9"/>
      <c r="M47" s="9"/>
    </row>
    <row r="48" spans="1:13" x14ac:dyDescent="0.3">
      <c r="A48" s="9"/>
      <c r="B48" s="9"/>
      <c r="C48" s="9"/>
      <c r="D48" s="9"/>
      <c r="E48" s="9"/>
      <c r="F48" s="9"/>
      <c r="G48" s="10">
        <f t="shared" si="6"/>
        <v>0</v>
      </c>
      <c r="H48" s="11">
        <f t="shared" si="4"/>
        <v>0</v>
      </c>
      <c r="I48" s="9"/>
      <c r="J48" s="9"/>
      <c r="K48" s="10">
        <f t="shared" si="5"/>
        <v>0</v>
      </c>
      <c r="L48" s="9"/>
      <c r="M48" s="9"/>
    </row>
    <row r="49" spans="1:13" x14ac:dyDescent="0.3">
      <c r="A49" s="9"/>
      <c r="B49" s="9"/>
      <c r="C49" s="9"/>
      <c r="D49" s="9"/>
      <c r="E49" s="9"/>
      <c r="F49" s="9"/>
      <c r="G49" s="10">
        <f t="shared" si="6"/>
        <v>0</v>
      </c>
      <c r="H49" s="11">
        <f t="shared" si="4"/>
        <v>0</v>
      </c>
      <c r="I49" s="9"/>
      <c r="J49" s="9"/>
      <c r="K49" s="10">
        <f t="shared" si="5"/>
        <v>0</v>
      </c>
      <c r="L49" s="9"/>
      <c r="M49" s="9"/>
    </row>
    <row r="50" spans="1:13" x14ac:dyDescent="0.3">
      <c r="A50" s="9"/>
      <c r="B50" s="9"/>
      <c r="C50" s="9"/>
      <c r="D50" s="9"/>
      <c r="E50" s="9"/>
      <c r="F50" s="9"/>
      <c r="G50" s="10">
        <f t="shared" si="6"/>
        <v>0</v>
      </c>
      <c r="H50" s="11">
        <f t="shared" si="4"/>
        <v>0</v>
      </c>
      <c r="I50" s="9"/>
      <c r="J50" s="9"/>
      <c r="K50" s="10">
        <f t="shared" si="5"/>
        <v>0</v>
      </c>
      <c r="L50" s="9"/>
      <c r="M50" s="9"/>
    </row>
    <row r="51" spans="1:13" x14ac:dyDescent="0.3">
      <c r="G51" s="47"/>
      <c r="H51" s="48"/>
      <c r="K51" s="47"/>
    </row>
    <row r="52" spans="1:13" x14ac:dyDescent="0.3">
      <c r="G52" s="47"/>
      <c r="H52" s="48"/>
      <c r="K52" s="47"/>
    </row>
    <row r="53" spans="1:13" x14ac:dyDescent="0.3">
      <c r="G53" s="47"/>
      <c r="H53" s="48"/>
      <c r="K53" s="47"/>
    </row>
    <row r="54" spans="1:13" x14ac:dyDescent="0.3">
      <c r="G54" s="47"/>
      <c r="H54" s="48"/>
      <c r="K54" s="47"/>
    </row>
    <row r="55" spans="1:13" x14ac:dyDescent="0.3">
      <c r="G55" s="47"/>
      <c r="H55" s="48"/>
      <c r="K55" s="47"/>
    </row>
    <row r="56" spans="1:13" x14ac:dyDescent="0.3">
      <c r="G56" s="47"/>
      <c r="H56" s="48"/>
      <c r="K56" s="47"/>
    </row>
    <row r="57" spans="1:13" x14ac:dyDescent="0.3">
      <c r="G57" s="47"/>
      <c r="H57" s="48"/>
      <c r="K57" s="47"/>
    </row>
    <row r="58" spans="1:13" x14ac:dyDescent="0.3">
      <c r="G58" s="47"/>
      <c r="H58" s="48"/>
      <c r="K58" s="47"/>
    </row>
    <row r="59" spans="1:13" x14ac:dyDescent="0.3">
      <c r="G59" s="47"/>
      <c r="H59" s="48"/>
      <c r="K59" s="47"/>
    </row>
    <row r="60" spans="1:13" x14ac:dyDescent="0.3">
      <c r="G60" s="47"/>
      <c r="H60" s="48"/>
      <c r="K60" s="47"/>
    </row>
    <row r="61" spans="1:13" x14ac:dyDescent="0.3">
      <c r="G61" s="47"/>
      <c r="H61" s="48"/>
      <c r="K61" s="47"/>
    </row>
    <row r="62" spans="1:13" x14ac:dyDescent="0.3">
      <c r="G62" s="47"/>
      <c r="H62" s="48"/>
      <c r="K62" s="47"/>
    </row>
    <row r="63" spans="1:13" x14ac:dyDescent="0.3">
      <c r="G63" s="47"/>
      <c r="H63" s="48"/>
      <c r="K63" s="47"/>
    </row>
    <row r="64" spans="1:13" x14ac:dyDescent="0.3">
      <c r="G64" s="47"/>
      <c r="H64" s="48"/>
      <c r="K64" s="47"/>
    </row>
    <row r="65" spans="7:11" x14ac:dyDescent="0.3">
      <c r="G65" s="47"/>
      <c r="H65" s="48"/>
      <c r="K65" s="47"/>
    </row>
    <row r="66" spans="7:11" x14ac:dyDescent="0.3">
      <c r="G66" s="47"/>
      <c r="H66" s="48"/>
      <c r="K66" s="47"/>
    </row>
    <row r="67" spans="7:11" x14ac:dyDescent="0.3">
      <c r="G67" s="47"/>
      <c r="H67" s="48"/>
      <c r="K67" s="47"/>
    </row>
    <row r="68" spans="7:11" x14ac:dyDescent="0.3">
      <c r="G68" s="47"/>
      <c r="H68" s="48"/>
      <c r="K68" s="47"/>
    </row>
    <row r="69" spans="7:11" x14ac:dyDescent="0.3">
      <c r="G69" s="47"/>
      <c r="H69" s="48"/>
      <c r="K69" s="47"/>
    </row>
    <row r="70" spans="7:11" x14ac:dyDescent="0.3">
      <c r="G70" s="47"/>
      <c r="H70" s="48"/>
      <c r="K70" s="47"/>
    </row>
    <row r="71" spans="7:11" x14ac:dyDescent="0.3">
      <c r="G71" s="47"/>
      <c r="H71" s="48"/>
      <c r="K71" s="47"/>
    </row>
    <row r="72" spans="7:11" x14ac:dyDescent="0.3">
      <c r="G72" s="47"/>
      <c r="H72" s="48"/>
      <c r="K72" s="47"/>
    </row>
    <row r="73" spans="7:11" x14ac:dyDescent="0.3">
      <c r="G73" s="47"/>
      <c r="H73" s="48"/>
      <c r="K73" s="47"/>
    </row>
    <row r="74" spans="7:11" x14ac:dyDescent="0.3">
      <c r="G74" s="47"/>
      <c r="H74" s="48"/>
      <c r="K74" s="47"/>
    </row>
    <row r="75" spans="7:11" x14ac:dyDescent="0.3">
      <c r="G75" s="47"/>
      <c r="H75" s="48"/>
      <c r="K75" s="47"/>
    </row>
    <row r="76" spans="7:11" x14ac:dyDescent="0.3">
      <c r="G76" s="47"/>
      <c r="H76" s="48"/>
      <c r="K76" s="47"/>
    </row>
    <row r="77" spans="7:11" x14ac:dyDescent="0.3">
      <c r="G77" s="47"/>
      <c r="H77" s="48"/>
      <c r="K77" s="47"/>
    </row>
    <row r="78" spans="7:11" x14ac:dyDescent="0.3">
      <c r="G78" s="47"/>
      <c r="H78" s="48"/>
      <c r="K78" s="47"/>
    </row>
    <row r="79" spans="7:11" x14ac:dyDescent="0.3">
      <c r="G79" s="47"/>
      <c r="H79" s="48"/>
      <c r="K79" s="47"/>
    </row>
    <row r="80" spans="7:11" x14ac:dyDescent="0.3">
      <c r="G80" s="47"/>
      <c r="H80" s="48"/>
      <c r="K80" s="47"/>
    </row>
    <row r="81" spans="7:11" x14ac:dyDescent="0.3">
      <c r="G81" s="47"/>
      <c r="H81" s="48"/>
      <c r="K81" s="47"/>
    </row>
    <row r="82" spans="7:11" x14ac:dyDescent="0.3">
      <c r="G82" s="47"/>
      <c r="H82" s="48"/>
      <c r="K82" s="47"/>
    </row>
    <row r="83" spans="7:11" x14ac:dyDescent="0.3">
      <c r="G83" s="47"/>
      <c r="H83" s="48"/>
      <c r="K83" s="47"/>
    </row>
    <row r="84" spans="7:11" x14ac:dyDescent="0.3">
      <c r="G84" s="47"/>
      <c r="H84" s="48"/>
      <c r="K84" s="47"/>
    </row>
    <row r="85" spans="7:11" x14ac:dyDescent="0.3">
      <c r="G85" s="47"/>
      <c r="H85" s="48"/>
      <c r="K85" s="47"/>
    </row>
    <row r="86" spans="7:11" x14ac:dyDescent="0.3">
      <c r="G86" s="47"/>
      <c r="H86" s="48"/>
      <c r="K86" s="47"/>
    </row>
    <row r="87" spans="7:11" x14ac:dyDescent="0.3">
      <c r="G87" s="47"/>
      <c r="H87" s="48"/>
      <c r="K87" s="47"/>
    </row>
    <row r="88" spans="7:11" x14ac:dyDescent="0.3">
      <c r="G88" s="47"/>
      <c r="H88" s="48"/>
      <c r="K88" s="47"/>
    </row>
    <row r="89" spans="7:11" x14ac:dyDescent="0.3">
      <c r="G89" s="47"/>
      <c r="H89" s="48"/>
      <c r="K89" s="47"/>
    </row>
    <row r="90" spans="7:11" x14ac:dyDescent="0.3">
      <c r="G90" s="47"/>
      <c r="H90" s="48"/>
      <c r="K90" s="47"/>
    </row>
    <row r="91" spans="7:11" x14ac:dyDescent="0.3">
      <c r="G91" s="47"/>
      <c r="H91" s="48"/>
      <c r="K91" s="47"/>
    </row>
    <row r="92" spans="7:11" x14ac:dyDescent="0.3">
      <c r="G92" s="47"/>
      <c r="H92" s="48"/>
      <c r="K92" s="47"/>
    </row>
    <row r="93" spans="7:11" x14ac:dyDescent="0.3">
      <c r="G93" s="47"/>
      <c r="H93" s="48"/>
      <c r="K93" s="47"/>
    </row>
    <row r="94" spans="7:11" x14ac:dyDescent="0.3">
      <c r="G94" s="47"/>
      <c r="H94" s="48"/>
      <c r="K94" s="47"/>
    </row>
    <row r="95" spans="7:11" x14ac:dyDescent="0.3">
      <c r="G95" s="47"/>
      <c r="H95" s="48"/>
      <c r="K95" s="47"/>
    </row>
    <row r="96" spans="7:11" x14ac:dyDescent="0.3">
      <c r="G96" s="47"/>
      <c r="H96" s="48"/>
      <c r="K96" s="47"/>
    </row>
    <row r="97" spans="7:11" x14ac:dyDescent="0.3">
      <c r="G97" s="47"/>
      <c r="H97" s="48"/>
      <c r="K97" s="47"/>
    </row>
    <row r="98" spans="7:11" x14ac:dyDescent="0.3">
      <c r="G98" s="47"/>
      <c r="H98" s="48"/>
      <c r="K98" s="47"/>
    </row>
    <row r="99" spans="7:11" x14ac:dyDescent="0.3">
      <c r="G99" s="47"/>
      <c r="H99" s="48"/>
      <c r="K99" s="47"/>
    </row>
    <row r="100" spans="7:11" x14ac:dyDescent="0.3">
      <c r="G100" s="47"/>
      <c r="H100" s="48"/>
      <c r="K100" s="47"/>
    </row>
    <row r="101" spans="7:11" x14ac:dyDescent="0.3">
      <c r="G101" s="47"/>
      <c r="H101" s="48"/>
      <c r="K101" s="47"/>
    </row>
    <row r="102" spans="7:11" x14ac:dyDescent="0.3">
      <c r="G102" s="47"/>
      <c r="H102" s="48"/>
      <c r="K102" s="47"/>
    </row>
    <row r="103" spans="7:11" x14ac:dyDescent="0.3">
      <c r="G103" s="47"/>
      <c r="H103" s="48"/>
      <c r="K103" s="47"/>
    </row>
    <row r="104" spans="7:11" x14ac:dyDescent="0.3">
      <c r="G104" s="47"/>
      <c r="H104" s="48"/>
      <c r="K104" s="47"/>
    </row>
    <row r="105" spans="7:11" x14ac:dyDescent="0.3">
      <c r="G105" s="47"/>
      <c r="H105" s="48"/>
      <c r="K105" s="47"/>
    </row>
    <row r="106" spans="7:11" x14ac:dyDescent="0.3">
      <c r="G106" s="47"/>
      <c r="H106" s="48"/>
      <c r="K106" s="47"/>
    </row>
    <row r="107" spans="7:11" x14ac:dyDescent="0.3">
      <c r="G107" s="47"/>
      <c r="H107" s="48"/>
      <c r="K107" s="47"/>
    </row>
    <row r="108" spans="7:11" x14ac:dyDescent="0.3">
      <c r="G108" s="47"/>
      <c r="H108" s="48"/>
      <c r="K108" s="47"/>
    </row>
  </sheetData>
  <sheetProtection selectLockedCells="1"/>
  <sortState xmlns:xlrd2="http://schemas.microsoft.com/office/spreadsheetml/2017/richdata2" ref="A5:K14">
    <sortCondition descending="1" ref="G5:G14"/>
    <sortCondition descending="1" ref="K5:K14"/>
  </sortState>
  <mergeCells count="3">
    <mergeCell ref="A1:M1"/>
    <mergeCell ref="A2:M2"/>
    <mergeCell ref="A3:M3"/>
  </mergeCells>
  <conditionalFormatting sqref="H5:H50">
    <cfRule type="cellIs" dxfId="1" priority="1" operator="greaterThan">
      <formula>0.84</formula>
    </cfRule>
    <cfRule type="cellIs" dxfId="0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516E-6A95-4CD0-9F3B-3F5481B0A80C}">
  <sheetPr codeName="Sheet14">
    <pageSetUpPr fitToPage="1"/>
  </sheetPr>
  <dimension ref="A1:I38"/>
  <sheetViews>
    <sheetView workbookViewId="0">
      <selection activeCell="I5" sqref="I5"/>
    </sheetView>
  </sheetViews>
  <sheetFormatPr defaultRowHeight="14.4" x14ac:dyDescent="0.3"/>
  <cols>
    <col min="2" max="2" width="15.21875" bestFit="1" customWidth="1"/>
    <col min="3" max="3" width="16" bestFit="1" customWidth="1"/>
    <col min="4" max="4" width="16" customWidth="1"/>
    <col min="7" max="7" width="16.33203125" bestFit="1" customWidth="1"/>
    <col min="8" max="8" width="16.88671875" bestFit="1" customWidth="1"/>
    <col min="9" max="9" width="12.88671875" bestFit="1" customWidth="1"/>
  </cols>
  <sheetData>
    <row r="1" spans="1:9" ht="23.4" x14ac:dyDescent="0.45">
      <c r="A1" s="67" t="s">
        <v>43</v>
      </c>
      <c r="B1" s="67"/>
      <c r="C1" s="67"/>
      <c r="D1" s="67"/>
      <c r="E1" s="67"/>
      <c r="F1" s="67"/>
      <c r="G1" s="67"/>
      <c r="H1" s="67"/>
    </row>
    <row r="3" spans="1:9" ht="15.6" x14ac:dyDescent="0.3">
      <c r="A3" s="26" t="s">
        <v>22</v>
      </c>
    </row>
    <row r="6" spans="1:9" x14ac:dyDescent="0.3">
      <c r="A6" s="25" t="s">
        <v>23</v>
      </c>
      <c r="F6" s="25" t="s">
        <v>26</v>
      </c>
    </row>
    <row r="7" spans="1:9" x14ac:dyDescent="0.3">
      <c r="A7" s="14" t="str">
        <f>IF('Gr 3 Computation'!$L5&lt;1,"--",IF('Gr 3 Computation'!$L5&lt;=5,'Gr 3 Computation'!L5,"--"))</f>
        <v>--</v>
      </c>
      <c r="B7" t="str">
        <f>IF('Gr 3 Computation'!$L5&lt;1,"--",IF('Gr 3 Computation'!$L5&lt;=5,'Gr 3 Computation'!A5,"--"))</f>
        <v>--</v>
      </c>
      <c r="C7" t="str">
        <f>IF('Gr 3 Computation'!$L5&lt;1,"--",IF('Gr 3 Computation'!$L5&lt;=5,'Gr 3 Computation'!B5,"--"))</f>
        <v>--</v>
      </c>
      <c r="D7" t="str">
        <f>IF('Gr 3 Computation'!$L5&lt;1,"--",IF('Gr 3 Computation'!$L5&lt;=5,'Gr 3 Computation'!C5,"--"))</f>
        <v>--</v>
      </c>
      <c r="F7" s="14" t="str">
        <f>IF('Gr 6 Computation'!$L5&lt;1,"--",IF('Gr 6 Computation'!$L5&lt;=5,'Gr 6 Computation'!L5,"--"))</f>
        <v>--</v>
      </c>
      <c r="G7" t="str">
        <f>IF('Gr 6 Computation'!$L5&lt;1,"--",IF('Gr 6 Computation'!$L5&lt;=5,'Gr 6 Computation'!A5,"--"))</f>
        <v>--</v>
      </c>
      <c r="H7" t="str">
        <f>IF('Gr 6 Computation'!$L5&lt;1,"--",IF('Gr 6 Computation'!$L5&lt;=5,'Gr 6 Computation'!B5,"--"))</f>
        <v>--</v>
      </c>
      <c r="I7" t="str">
        <f>IF('Gr 6 Computation'!$L5&lt;1,"--",IF('Gr 6 Computation'!$L5&lt;=5,'Gr 6 Computation'!C5,"--"))</f>
        <v>--</v>
      </c>
    </row>
    <row r="8" spans="1:9" x14ac:dyDescent="0.3">
      <c r="A8" s="14" t="str">
        <f>IF('Gr 3 Computation'!$L6&lt;1,"--",IF('Gr 3 Computation'!$L6&lt;=5,'Gr 3 Computation'!L6,"--"))</f>
        <v>--</v>
      </c>
      <c r="B8" t="str">
        <f>IF('Gr 3 Computation'!$L6&lt;1,"--",IF('Gr 3 Computation'!$L6&lt;=5,'Gr 3 Computation'!A6,"--"))</f>
        <v>--</v>
      </c>
      <c r="C8" t="str">
        <f>IF('Gr 3 Computation'!$L6&lt;1,"--",IF('Gr 3 Computation'!$L6&lt;=5,'Gr 3 Computation'!B6,"--"))</f>
        <v>--</v>
      </c>
      <c r="D8" t="str">
        <f>IF('Gr 3 Computation'!$L6&lt;1,"--",IF('Gr 3 Computation'!$L6&lt;=5,'Gr 3 Computation'!C6,"--"))</f>
        <v>--</v>
      </c>
      <c r="F8" s="14" t="str">
        <f>IF('Gr 6 Computation'!$L6&lt;1,"--",IF('Gr 6 Computation'!$L6&lt;=5,'Gr 6 Computation'!L6,"--"))</f>
        <v>--</v>
      </c>
      <c r="G8" t="str">
        <f>IF('Gr 6 Computation'!$L6&lt;1,"--",IF('Gr 6 Computation'!$L6&lt;=5,'Gr 6 Computation'!A6,"--"))</f>
        <v>--</v>
      </c>
      <c r="H8" t="str">
        <f>IF('Gr 6 Computation'!$L6&lt;1,"--",IF('Gr 6 Computation'!$L6&lt;=5,'Gr 6 Computation'!B6,"--"))</f>
        <v>--</v>
      </c>
      <c r="I8" t="str">
        <f>IF('Gr 6 Computation'!$L6&lt;1,"--",IF('Gr 6 Computation'!$L6&lt;=5,'Gr 6 Computation'!C6,"--"))</f>
        <v>--</v>
      </c>
    </row>
    <row r="9" spans="1:9" x14ac:dyDescent="0.3">
      <c r="A9" s="14" t="str">
        <f>IF('Gr 3 Computation'!$L7&lt;1,"--",IF('Gr 3 Computation'!$L7&lt;=5,'Gr 3 Computation'!L7,"--"))</f>
        <v>--</v>
      </c>
      <c r="B9" t="str">
        <f>IF('Gr 3 Computation'!$L7&lt;1,"--",IF('Gr 3 Computation'!$L7&lt;=5,'Gr 3 Computation'!A7,"--"))</f>
        <v>--</v>
      </c>
      <c r="C9" t="str">
        <f>IF('Gr 3 Computation'!$L7&lt;1,"--",IF('Gr 3 Computation'!$L7&lt;=5,'Gr 3 Computation'!B7,"--"))</f>
        <v>--</v>
      </c>
      <c r="D9" t="str">
        <f>IF('Gr 3 Computation'!$L7&lt;1,"--",IF('Gr 3 Computation'!$L7&lt;=5,'Gr 3 Computation'!C7,"--"))</f>
        <v>--</v>
      </c>
      <c r="F9" s="14" t="str">
        <f>IF('Gr 6 Computation'!$L7&lt;1,"--",IF('Gr 6 Computation'!$L7&lt;=5,'Gr 6 Computation'!L7,"--"))</f>
        <v>--</v>
      </c>
      <c r="G9" t="str">
        <f>IF('Gr 6 Computation'!$L7&lt;1,"--",IF('Gr 6 Computation'!$L7&lt;=5,'Gr 6 Computation'!A7,"--"))</f>
        <v>--</v>
      </c>
      <c r="H9" t="str">
        <f>IF('Gr 6 Computation'!$L7&lt;1,"--",IF('Gr 6 Computation'!$L7&lt;=5,'Gr 6 Computation'!B7,"--"))</f>
        <v>--</v>
      </c>
      <c r="I9" t="str">
        <f>IF('Gr 6 Computation'!$L7&lt;1,"--",IF('Gr 6 Computation'!$L7&lt;=5,'Gr 6 Computation'!C7,"--"))</f>
        <v>--</v>
      </c>
    </row>
    <row r="10" spans="1:9" x14ac:dyDescent="0.3">
      <c r="A10" s="14" t="str">
        <f>IF('Gr 3 Computation'!$L8&lt;1,"--",IF('Gr 3 Computation'!$L8&lt;=5,'Gr 3 Computation'!L8,"--"))</f>
        <v>--</v>
      </c>
      <c r="B10" t="str">
        <f>IF('Gr 3 Computation'!$L8&lt;1,"--",IF('Gr 3 Computation'!$L8&lt;=5,'Gr 3 Computation'!A8,"--"))</f>
        <v>--</v>
      </c>
      <c r="C10" t="str">
        <f>IF('Gr 3 Computation'!$L8&lt;1,"--",IF('Gr 3 Computation'!$L8&lt;=5,'Gr 3 Computation'!B8,"--"))</f>
        <v>--</v>
      </c>
      <c r="D10" t="str">
        <f>IF('Gr 3 Computation'!$L8&lt;1,"--",IF('Gr 3 Computation'!$L8&lt;=5,'Gr 3 Computation'!C8,"--"))</f>
        <v>--</v>
      </c>
      <c r="F10" s="14" t="str">
        <f>IF('Gr 6 Computation'!$L8&lt;1,"--",IF('Gr 6 Computation'!$L8&lt;=5,'Gr 6 Computation'!L8,"--"))</f>
        <v>--</v>
      </c>
      <c r="G10" t="str">
        <f>IF('Gr 6 Computation'!$L8&lt;1,"--",IF('Gr 6 Computation'!$L8&lt;=5,'Gr 6 Computation'!A8,"--"))</f>
        <v>--</v>
      </c>
      <c r="H10" t="str">
        <f>IF('Gr 6 Computation'!$L8&lt;1,"--",IF('Gr 6 Computation'!$L8&lt;=5,'Gr 6 Computation'!B8,"--"))</f>
        <v>--</v>
      </c>
      <c r="I10" t="str">
        <f>IF('Gr 6 Computation'!$L8&lt;1,"--",IF('Gr 6 Computation'!$L8&lt;=5,'Gr 6 Computation'!C8,"--"))</f>
        <v>--</v>
      </c>
    </row>
    <row r="11" spans="1:9" x14ac:dyDescent="0.3">
      <c r="A11" s="14" t="str">
        <f>IF('Gr 3 Computation'!$L9&lt;1,"--",IF('Gr 3 Computation'!$L9&lt;=5,'Gr 3 Computation'!L9,"--"))</f>
        <v>--</v>
      </c>
      <c r="B11" t="str">
        <f>IF('Gr 3 Computation'!$L9&lt;1,"--",IF('Gr 3 Computation'!$L9&lt;=5,'Gr 3 Computation'!A9,"--"))</f>
        <v>--</v>
      </c>
      <c r="C11" t="str">
        <f>IF('Gr 3 Computation'!$L9&lt;1,"--",IF('Gr 3 Computation'!$L9&lt;=5,'Gr 3 Computation'!B9,"--"))</f>
        <v>--</v>
      </c>
      <c r="D11" t="str">
        <f>IF('Gr 3 Computation'!$L9&lt;1,"--",IF('Gr 3 Computation'!$L9&lt;=5,'Gr 3 Computation'!C9,"--"))</f>
        <v>--</v>
      </c>
      <c r="F11" s="14" t="str">
        <f>IF('Gr 6 Computation'!$L9&lt;1,"--",IF('Gr 6 Computation'!$L9&lt;=5,'Gr 6 Computation'!L9,"--"))</f>
        <v>--</v>
      </c>
      <c r="G11" t="str">
        <f>IF('Gr 6 Computation'!$L9&lt;1,"--",IF('Gr 6 Computation'!$L9&lt;=5,'Gr 6 Computation'!A9,"--"))</f>
        <v>--</v>
      </c>
      <c r="H11" t="str">
        <f>IF('Gr 6 Computation'!$L9&lt;1,"--",IF('Gr 6 Computation'!$L9&lt;=5,'Gr 6 Computation'!B9,"--"))</f>
        <v>--</v>
      </c>
      <c r="I11" t="str">
        <f>IF('Gr 6 Computation'!$L9&lt;1,"--",IF('Gr 6 Computation'!$L9&lt;=5,'Gr 6 Computation'!C9,"--"))</f>
        <v>--</v>
      </c>
    </row>
    <row r="12" spans="1:9" x14ac:dyDescent="0.3">
      <c r="A12" s="14" t="str">
        <f>IF('Gr 3 Computation'!$L10&lt;1,"--",IF('Gr 3 Computation'!$L10&lt;=5,'Gr 3 Computation'!L10,"--"))</f>
        <v>--</v>
      </c>
      <c r="B12" t="str">
        <f>IF('Gr 3 Computation'!$L10&lt;1,"--",IF('Gr 3 Computation'!$L10&lt;=5,'Gr 3 Computation'!A10,"--"))</f>
        <v>--</v>
      </c>
      <c r="C12" t="str">
        <f>IF('Gr 3 Computation'!$L10&lt;1,"--",IF('Gr 3 Computation'!$L10&lt;=5,'Gr 3 Computation'!B10,"--"))</f>
        <v>--</v>
      </c>
      <c r="D12" t="str">
        <f>IF('Gr 3 Computation'!$L10&lt;1,"--",IF('Gr 3 Computation'!$L10&lt;=5,'Gr 3 Computation'!C10,"--"))</f>
        <v>--</v>
      </c>
      <c r="F12" s="14" t="str">
        <f>IF('Gr 6 Computation'!$L10&lt;1,"--",IF('Gr 6 Computation'!$L10&lt;=5,'Gr 6 Computation'!L10,"--"))</f>
        <v>--</v>
      </c>
      <c r="G12" t="str">
        <f>IF('Gr 6 Computation'!$L10&lt;1,"--",IF('Gr 6 Computation'!$L10&lt;=5,'Gr 6 Computation'!A10,"--"))</f>
        <v>--</v>
      </c>
      <c r="H12" t="str">
        <f>IF('Gr 6 Computation'!$L10&lt;1,"--",IF('Gr 6 Computation'!$L10&lt;=5,'Gr 6 Computation'!B10,"--"))</f>
        <v>--</v>
      </c>
      <c r="I12" t="str">
        <f>IF('Gr 6 Computation'!$L10&lt;1,"--",IF('Gr 6 Computation'!$L10&lt;=5,'Gr 6 Computation'!C10,"--"))</f>
        <v>--</v>
      </c>
    </row>
    <row r="13" spans="1:9" x14ac:dyDescent="0.3">
      <c r="A13" s="14" t="str">
        <f>IF('Gr 3 Computation'!$L11&lt;1,"--",IF('Gr 3 Computation'!$L11&lt;=5,'Gr 3 Computation'!L11,"--"))</f>
        <v>--</v>
      </c>
      <c r="B13" t="str">
        <f>IF('Gr 3 Computation'!$L11&lt;1,"--",IF('Gr 3 Computation'!$L11&lt;=5,'Gr 3 Computation'!A11,"--"))</f>
        <v>--</v>
      </c>
      <c r="C13" t="str">
        <f>IF('Gr 3 Computation'!$L11&lt;1,"--",IF('Gr 3 Computation'!$L11&lt;=5,'Gr 3 Computation'!B11,"--"))</f>
        <v>--</v>
      </c>
      <c r="D13" t="str">
        <f>IF('Gr 3 Computation'!$L11&lt;1,"--",IF('Gr 3 Computation'!$L11&lt;=5,'Gr 3 Computation'!C11,"--"))</f>
        <v>--</v>
      </c>
      <c r="F13" s="14" t="str">
        <f>IF('Gr 6 Computation'!$L11&lt;1,"--",IF('Gr 6 Computation'!$L11&lt;=5,'Gr 6 Computation'!L11,"--"))</f>
        <v>--</v>
      </c>
      <c r="G13" t="str">
        <f>IF('Gr 6 Computation'!$L11&lt;1,"--",IF('Gr 6 Computation'!$L11&lt;=5,'Gr 6 Computation'!A11,"--"))</f>
        <v>--</v>
      </c>
      <c r="H13" t="str">
        <f>IF('Gr 6 Computation'!$L11&lt;1,"--",IF('Gr 6 Computation'!$L11&lt;=5,'Gr 6 Computation'!B11,"--"))</f>
        <v>--</v>
      </c>
      <c r="I13" t="str">
        <f>IF('Gr 6 Computation'!$L11&lt;1,"--",IF('Gr 6 Computation'!$L11&lt;=5,'Gr 6 Computation'!C11,"--"))</f>
        <v>--</v>
      </c>
    </row>
    <row r="14" spans="1:9" x14ac:dyDescent="0.3">
      <c r="A14" s="14" t="str">
        <f>IF('Gr 3 Computation'!$L12&lt;1,"--",IF('Gr 3 Computation'!$L12&lt;=5,'Gr 3 Computation'!L12,"--"))</f>
        <v>--</v>
      </c>
      <c r="B14" t="str">
        <f>IF('Gr 3 Computation'!$L12&lt;1,"--",IF('Gr 3 Computation'!$L12&lt;=5,'Gr 3 Computation'!A12,"--"))</f>
        <v>--</v>
      </c>
      <c r="C14" t="str">
        <f>IF('Gr 3 Computation'!$L12&lt;1,"--",IF('Gr 3 Computation'!$L12&lt;=5,'Gr 3 Computation'!B12,"--"))</f>
        <v>--</v>
      </c>
      <c r="D14" t="str">
        <f>IF('Gr 3 Computation'!$L12&lt;1,"--",IF('Gr 3 Computation'!$L12&lt;=5,'Gr 3 Computation'!C12,"--"))</f>
        <v>--</v>
      </c>
      <c r="F14" s="14" t="str">
        <f>IF('Gr 6 Computation'!$L12&lt;1,"--",IF('Gr 6 Computation'!$L12&lt;=5,'Gr 6 Computation'!L12,"--"))</f>
        <v>--</v>
      </c>
      <c r="G14" t="str">
        <f>IF('Gr 6 Computation'!$L12&lt;1,"--",IF('Gr 6 Computation'!$L12&lt;=5,'Gr 6 Computation'!A12,"--"))</f>
        <v>--</v>
      </c>
      <c r="H14" t="str">
        <f>IF('Gr 6 Computation'!$L12&lt;1,"--",IF('Gr 6 Computation'!$L12&lt;=5,'Gr 6 Computation'!B12,"--"))</f>
        <v>--</v>
      </c>
      <c r="I14" t="str">
        <f>IF('Gr 6 Computation'!$L12&lt;1,"--",IF('Gr 6 Computation'!$L12&lt;=5,'Gr 6 Computation'!C12,"--"))</f>
        <v>--</v>
      </c>
    </row>
    <row r="15" spans="1:9" x14ac:dyDescent="0.3">
      <c r="A15" s="14" t="str">
        <f>IF('Gr 3 Computation'!$L13&lt;1,"--",IF('Gr 3 Computation'!$L13&lt;=5,'Gr 3 Computation'!L13,"--"))</f>
        <v>--</v>
      </c>
      <c r="B15" t="str">
        <f>IF('Gr 3 Computation'!$L13&lt;1,"--",IF('Gr 3 Computation'!$L13&lt;=5,'Gr 3 Computation'!A13,"--"))</f>
        <v>--</v>
      </c>
      <c r="C15" t="str">
        <f>IF('Gr 3 Computation'!$L13&lt;1,"--",IF('Gr 3 Computation'!$L13&lt;=5,'Gr 3 Computation'!B13,"--"))</f>
        <v>--</v>
      </c>
      <c r="D15" t="str">
        <f>IF('Gr 3 Computation'!$L13&lt;1,"--",IF('Gr 3 Computation'!$L13&lt;=5,'Gr 3 Computation'!C13,"--"))</f>
        <v>--</v>
      </c>
      <c r="F15" s="14" t="str">
        <f>IF('Gr 6 Computation'!$L13&lt;1,"--",IF('Gr 6 Computation'!$L13&lt;=5,'Gr 6 Computation'!L13,"--"))</f>
        <v>--</v>
      </c>
      <c r="G15" t="str">
        <f>IF('Gr 6 Computation'!$L13&lt;1,"--",IF('Gr 6 Computation'!$L13&lt;=5,'Gr 6 Computation'!A13,"--"))</f>
        <v>--</v>
      </c>
      <c r="H15" t="str">
        <f>IF('Gr 6 Computation'!$L13&lt;1,"--",IF('Gr 6 Computation'!$L13&lt;=5,'Gr 6 Computation'!B13,"--"))</f>
        <v>--</v>
      </c>
      <c r="I15" t="str">
        <f>IF('Gr 6 Computation'!$L13&lt;1,"--",IF('Gr 6 Computation'!$L13&lt;=5,'Gr 6 Computation'!C13,"--"))</f>
        <v>--</v>
      </c>
    </row>
    <row r="16" spans="1:9" x14ac:dyDescent="0.3">
      <c r="A16" s="14" t="str">
        <f>IF('Gr 3 Computation'!$L14&lt;1,"--",IF('Gr 3 Computation'!$L14&lt;=5,'Gr 3 Computation'!L14,"--"))</f>
        <v>--</v>
      </c>
      <c r="B16" t="str">
        <f>IF('Gr 3 Computation'!$L14&lt;1,"--",IF('Gr 3 Computation'!$L14&lt;=5,'Gr 3 Computation'!A14,"--"))</f>
        <v>--</v>
      </c>
      <c r="C16" t="str">
        <f>IF('Gr 3 Computation'!$L14&lt;1,"--",IF('Gr 3 Computation'!$L14&lt;=5,'Gr 3 Computation'!B14,"--"))</f>
        <v>--</v>
      </c>
      <c r="D16" t="str">
        <f>IF('Gr 3 Computation'!$L14&lt;1,"--",IF('Gr 3 Computation'!$L14&lt;=5,'Gr 3 Computation'!C14,"--"))</f>
        <v>--</v>
      </c>
      <c r="F16" s="14" t="str">
        <f>IF('Gr 6 Computation'!$L14&lt;1,"--",IF('Gr 6 Computation'!$L14&lt;=5,'Gr 6 Computation'!L14,"--"))</f>
        <v>--</v>
      </c>
      <c r="G16" t="str">
        <f>IF('Gr 6 Computation'!$L14&lt;1,"--",IF('Gr 6 Computation'!$L14&lt;=5,'Gr 6 Computation'!A14,"--"))</f>
        <v>--</v>
      </c>
      <c r="H16" t="str">
        <f>IF('Gr 6 Computation'!$L14&lt;1,"--",IF('Gr 6 Computation'!$L14&lt;=5,'Gr 6 Computation'!B14,"--"))</f>
        <v>--</v>
      </c>
      <c r="I16" t="str">
        <f>IF('Gr 6 Computation'!$L14&lt;1,"--",IF('Gr 6 Computation'!$L14&lt;=5,'Gr 6 Computation'!C14,"--"))</f>
        <v>--</v>
      </c>
    </row>
    <row r="17" spans="1:9" x14ac:dyDescent="0.3">
      <c r="A17" s="25" t="s">
        <v>24</v>
      </c>
      <c r="F17" s="25" t="s">
        <v>27</v>
      </c>
    </row>
    <row r="18" spans="1:9" x14ac:dyDescent="0.3">
      <c r="A18" s="14" t="str">
        <f>IF('Gr 4 Computation'!$L5&lt;1,"--",IF('Gr 4 Computation'!$L5&lt;=5,'Gr 4 Computation'!L5,"--"))</f>
        <v>--</v>
      </c>
      <c r="B18" t="str">
        <f>IF('Gr 4 Computation'!$L5&lt;1,"--",IF('Gr 4 Computation'!$L5&lt;=5,'Gr 4 Computation'!A5,"--"))</f>
        <v>--</v>
      </c>
      <c r="C18" t="str">
        <f>IF('Gr 4 Computation'!$L5&lt;1,"--",IF('Gr 4 Computation'!$L5&lt;=5,'Gr 4 Computation'!B5,"--"))</f>
        <v>--</v>
      </c>
      <c r="D18" t="str">
        <f>IF('Gr 4 Computation'!$L5&lt;1,"--",IF('Gr 4 Computation'!$L5&lt;=5,'Gr 4 Computation'!C5,"--"))</f>
        <v>--</v>
      </c>
      <c r="F18" s="14" t="str">
        <f>IF('Gr 7 Computation'!$L5&lt;1,"--",IF('Gr 7 Computation'!$L5&lt;=5,'Gr 7 Computation'!L5,"--"))</f>
        <v>--</v>
      </c>
      <c r="G18" t="str">
        <f>IF('Gr 7 Computation'!$L5&lt;1,"--",IF('Gr 7 Computation'!$L5&lt;=5,'Gr 7 Computation'!A5,"--"))</f>
        <v>--</v>
      </c>
      <c r="H18" t="str">
        <f>IF('Gr 7 Computation'!$L5&lt;1,"--",IF('Gr 7 Computation'!$L5&lt;=5,'Gr 7 Computation'!B5,"--"))</f>
        <v>--</v>
      </c>
      <c r="I18" t="str">
        <f>IF('Gr 7 Computation'!$L5&lt;1,"--",IF('Gr 7 Computation'!$L5&lt;=5,'Gr 7 Computation'!C5,"--"))</f>
        <v>--</v>
      </c>
    </row>
    <row r="19" spans="1:9" x14ac:dyDescent="0.3">
      <c r="A19" s="14" t="str">
        <f>IF('Gr 4 Computation'!$L6&lt;1,"--",IF('Gr 4 Computation'!$L6&lt;=5,'Gr 4 Computation'!L6,"--"))</f>
        <v>--</v>
      </c>
      <c r="B19" t="str">
        <f>IF('Gr 4 Computation'!$L6&lt;1,"--",IF('Gr 4 Computation'!$L6&lt;=5,'Gr 4 Computation'!A6,"--"))</f>
        <v>--</v>
      </c>
      <c r="C19" t="str">
        <f>IF('Gr 4 Computation'!$L6&lt;1,"--",IF('Gr 4 Computation'!$L6&lt;=5,'Gr 4 Computation'!B6,"--"))</f>
        <v>--</v>
      </c>
      <c r="D19" t="str">
        <f>IF('Gr 4 Computation'!$L6&lt;1,"--",IF('Gr 4 Computation'!$L6&lt;=5,'Gr 4 Computation'!C6,"--"))</f>
        <v>--</v>
      </c>
      <c r="F19" s="14" t="str">
        <f>IF('Gr 7 Computation'!$L6&lt;1,"--",IF('Gr 7 Computation'!$L6&lt;=5,'Gr 7 Computation'!L6,"--"))</f>
        <v>--</v>
      </c>
      <c r="G19" t="str">
        <f>IF('Gr 7 Computation'!$L6&lt;1,"--",IF('Gr 7 Computation'!$L6&lt;=5,'Gr 7 Computation'!A6,"--"))</f>
        <v>--</v>
      </c>
      <c r="H19" t="str">
        <f>IF('Gr 7 Computation'!$L6&lt;1,"--",IF('Gr 7 Computation'!$L6&lt;=5,'Gr 7 Computation'!B6,"--"))</f>
        <v>--</v>
      </c>
      <c r="I19" t="str">
        <f>IF('Gr 7 Computation'!$L6&lt;1,"--",IF('Gr 7 Computation'!$L6&lt;=5,'Gr 7 Computation'!C6,"--"))</f>
        <v>--</v>
      </c>
    </row>
    <row r="20" spans="1:9" x14ac:dyDescent="0.3">
      <c r="A20" s="14" t="str">
        <f>IF('Gr 4 Computation'!$L7&lt;1,"--",IF('Gr 4 Computation'!$L7&lt;=5,'Gr 4 Computation'!L7,"--"))</f>
        <v>--</v>
      </c>
      <c r="B20" t="str">
        <f>IF('Gr 4 Computation'!$L7&lt;1,"--",IF('Gr 4 Computation'!$L7&lt;=5,'Gr 4 Computation'!A7,"--"))</f>
        <v>--</v>
      </c>
      <c r="C20" t="str">
        <f>IF('Gr 4 Computation'!$L7&lt;1,"--",IF('Gr 4 Computation'!$L7&lt;=5,'Gr 4 Computation'!B7,"--"))</f>
        <v>--</v>
      </c>
      <c r="D20" t="str">
        <f>IF('Gr 4 Computation'!$L7&lt;1,"--",IF('Gr 4 Computation'!$L7&lt;=5,'Gr 4 Computation'!C7,"--"))</f>
        <v>--</v>
      </c>
      <c r="F20" s="14" t="str">
        <f>IF('Gr 7 Computation'!$L7&lt;1,"--",IF('Gr 7 Computation'!$L7&lt;=5,'Gr 7 Computation'!L7,"--"))</f>
        <v>--</v>
      </c>
      <c r="G20" t="str">
        <f>IF('Gr 7 Computation'!$L7&lt;1,"--",IF('Gr 7 Computation'!$L7&lt;=5,'Gr 7 Computation'!A7,"--"))</f>
        <v>--</v>
      </c>
      <c r="H20" t="str">
        <f>IF('Gr 7 Computation'!$L7&lt;1,"--",IF('Gr 7 Computation'!$L7&lt;=5,'Gr 7 Computation'!B7,"--"))</f>
        <v>--</v>
      </c>
      <c r="I20" t="str">
        <f>IF('Gr 7 Computation'!$L7&lt;1,"--",IF('Gr 7 Computation'!$L7&lt;=5,'Gr 7 Computation'!C7,"--"))</f>
        <v>--</v>
      </c>
    </row>
    <row r="21" spans="1:9" x14ac:dyDescent="0.3">
      <c r="A21" s="14" t="str">
        <f>IF('Gr 4 Computation'!$L8&lt;1,"--",IF('Gr 4 Computation'!$L8&lt;=5,'Gr 4 Computation'!L8,"--"))</f>
        <v>--</v>
      </c>
      <c r="B21" t="str">
        <f>IF('Gr 4 Computation'!$L8&lt;1,"--",IF('Gr 4 Computation'!$L8&lt;=5,'Gr 4 Computation'!A8,"--"))</f>
        <v>--</v>
      </c>
      <c r="C21" t="str">
        <f>IF('Gr 4 Computation'!$L8&lt;1,"--",IF('Gr 4 Computation'!$L8&lt;=5,'Gr 4 Computation'!B8,"--"))</f>
        <v>--</v>
      </c>
      <c r="D21" t="str">
        <f>IF('Gr 4 Computation'!$L8&lt;1,"--",IF('Gr 4 Computation'!$L8&lt;=5,'Gr 4 Computation'!C8,"--"))</f>
        <v>--</v>
      </c>
      <c r="F21" s="14" t="str">
        <f>IF('Gr 7 Computation'!$L8&lt;1,"--",IF('Gr 7 Computation'!$L8&lt;=5,'Gr 7 Computation'!L8,"--"))</f>
        <v>--</v>
      </c>
      <c r="G21" t="str">
        <f>IF('Gr 7 Computation'!$L8&lt;1,"--",IF('Gr 7 Computation'!$L8&lt;=5,'Gr 7 Computation'!A8,"--"))</f>
        <v>--</v>
      </c>
      <c r="H21" t="str">
        <f>IF('Gr 7 Computation'!$L8&lt;1,"--",IF('Gr 7 Computation'!$L8&lt;=5,'Gr 7 Computation'!B8,"--"))</f>
        <v>--</v>
      </c>
      <c r="I21" t="str">
        <f>IF('Gr 7 Computation'!$L8&lt;1,"--",IF('Gr 7 Computation'!$L8&lt;=5,'Gr 7 Computation'!C8,"--"))</f>
        <v>--</v>
      </c>
    </row>
    <row r="22" spans="1:9" x14ac:dyDescent="0.3">
      <c r="A22" s="14" t="str">
        <f>IF('Gr 4 Computation'!$L9&lt;1,"--",IF('Gr 4 Computation'!$L9&lt;=5,'Gr 4 Computation'!L9,"--"))</f>
        <v>--</v>
      </c>
      <c r="B22" t="str">
        <f>IF('Gr 4 Computation'!$L9&lt;1,"--",IF('Gr 4 Computation'!$L9&lt;=5,'Gr 4 Computation'!A9,"--"))</f>
        <v>--</v>
      </c>
      <c r="C22" t="str">
        <f>IF('Gr 4 Computation'!$L9&lt;1,"--",IF('Gr 4 Computation'!$L9&lt;=5,'Gr 4 Computation'!B9,"--"))</f>
        <v>--</v>
      </c>
      <c r="D22" t="str">
        <f>IF('Gr 4 Computation'!$L9&lt;1,"--",IF('Gr 4 Computation'!$L9&lt;=5,'Gr 4 Computation'!C9,"--"))</f>
        <v>--</v>
      </c>
      <c r="F22" s="14" t="str">
        <f>IF('Gr 7 Computation'!$L9&lt;1,"--",IF('Gr 7 Computation'!$L9&lt;=5,'Gr 7 Computation'!L9,"--"))</f>
        <v>--</v>
      </c>
      <c r="G22" t="str">
        <f>IF('Gr 7 Computation'!$L9&lt;1,"--",IF('Gr 7 Computation'!$L9&lt;=5,'Gr 7 Computation'!A9,"--"))</f>
        <v>--</v>
      </c>
      <c r="H22" t="str">
        <f>IF('Gr 7 Computation'!$L9&lt;1,"--",IF('Gr 7 Computation'!$L9&lt;=5,'Gr 7 Computation'!B9,"--"))</f>
        <v>--</v>
      </c>
      <c r="I22" t="str">
        <f>IF('Gr 7 Computation'!$L9&lt;1,"--",IF('Gr 7 Computation'!$L9&lt;=5,'Gr 7 Computation'!C9,"--"))</f>
        <v>--</v>
      </c>
    </row>
    <row r="23" spans="1:9" x14ac:dyDescent="0.3">
      <c r="A23" s="14" t="str">
        <f>IF('Gr 4 Computation'!$L10&lt;1,"--",IF('Gr 4 Computation'!$L10&lt;=5,'Gr 4 Computation'!L10,"--"))</f>
        <v>--</v>
      </c>
      <c r="B23" t="str">
        <f>IF('Gr 4 Computation'!$L10&lt;1,"--",IF('Gr 4 Computation'!$L10&lt;=5,'Gr 4 Computation'!A10,"--"))</f>
        <v>--</v>
      </c>
      <c r="C23" t="str">
        <f>IF('Gr 4 Computation'!$L10&lt;1,"--",IF('Gr 4 Computation'!$L10&lt;=5,'Gr 4 Computation'!B10,"--"))</f>
        <v>--</v>
      </c>
      <c r="D23" t="str">
        <f>IF('Gr 4 Computation'!$L10&lt;1,"--",IF('Gr 4 Computation'!$L10&lt;=5,'Gr 4 Computation'!C10,"--"))</f>
        <v>--</v>
      </c>
      <c r="F23" s="14" t="str">
        <f>IF('Gr 7 Computation'!$L10&lt;1,"--",IF('Gr 7 Computation'!$L10&lt;=5,'Gr 7 Computation'!L10,"--"))</f>
        <v>--</v>
      </c>
      <c r="G23" t="str">
        <f>IF('Gr 7 Computation'!$L10&lt;1,"--",IF('Gr 7 Computation'!$L10&lt;=5,'Gr 7 Computation'!A10,"--"))</f>
        <v>--</v>
      </c>
      <c r="H23" t="str">
        <f>IF('Gr 7 Computation'!$L10&lt;1,"--",IF('Gr 7 Computation'!$L10&lt;=5,'Gr 7 Computation'!B10,"--"))</f>
        <v>--</v>
      </c>
      <c r="I23" t="str">
        <f>IF('Gr 7 Computation'!$L10&lt;1,"--",IF('Gr 7 Computation'!$L10&lt;=5,'Gr 7 Computation'!C10,"--"))</f>
        <v>--</v>
      </c>
    </row>
    <row r="24" spans="1:9" x14ac:dyDescent="0.3">
      <c r="A24" s="14" t="str">
        <f>IF('Gr 4 Computation'!$L11&lt;1,"--",IF('Gr 4 Computation'!$L11&lt;=5,'Gr 4 Computation'!L11,"--"))</f>
        <v>--</v>
      </c>
      <c r="B24" t="str">
        <f>IF('Gr 4 Computation'!$L11&lt;1,"--",IF('Gr 4 Computation'!$L11&lt;=5,'Gr 4 Computation'!A11,"--"))</f>
        <v>--</v>
      </c>
      <c r="C24" t="str">
        <f>IF('Gr 4 Computation'!$L11&lt;1,"--",IF('Gr 4 Computation'!$L11&lt;=5,'Gr 4 Computation'!B11,"--"))</f>
        <v>--</v>
      </c>
      <c r="D24" t="str">
        <f>IF('Gr 4 Computation'!$L11&lt;1,"--",IF('Gr 4 Computation'!$L11&lt;=5,'Gr 4 Computation'!C11,"--"))</f>
        <v>--</v>
      </c>
      <c r="F24" s="14" t="str">
        <f>IF('Gr 7 Computation'!$L11&lt;1,"--",IF('Gr 7 Computation'!$L11&lt;=5,'Gr 7 Computation'!L11,"--"))</f>
        <v>--</v>
      </c>
      <c r="G24" t="str">
        <f>IF('Gr 7 Computation'!$L11&lt;1,"--",IF('Gr 7 Computation'!$L11&lt;=5,'Gr 7 Computation'!A11,"--"))</f>
        <v>--</v>
      </c>
      <c r="H24" t="str">
        <f>IF('Gr 7 Computation'!$L11&lt;1,"--",IF('Gr 7 Computation'!$L11&lt;=5,'Gr 7 Computation'!B11,"--"))</f>
        <v>--</v>
      </c>
      <c r="I24" t="str">
        <f>IF('Gr 7 Computation'!$L11&lt;1,"--",IF('Gr 7 Computation'!$L11&lt;=5,'Gr 7 Computation'!C11,"--"))</f>
        <v>--</v>
      </c>
    </row>
    <row r="25" spans="1:9" x14ac:dyDescent="0.3">
      <c r="A25" s="14" t="str">
        <f>IF('Gr 4 Computation'!$L12&lt;1,"--",IF('Gr 4 Computation'!$L12&lt;=5,'Gr 4 Computation'!L12,"--"))</f>
        <v>--</v>
      </c>
      <c r="B25" t="str">
        <f>IF('Gr 4 Computation'!$L12&lt;1,"--",IF('Gr 4 Computation'!$L12&lt;=5,'Gr 4 Computation'!A12,"--"))</f>
        <v>--</v>
      </c>
      <c r="C25" t="str">
        <f>IF('Gr 4 Computation'!$L12&lt;1,"--",IF('Gr 4 Computation'!$L12&lt;=5,'Gr 4 Computation'!B12,"--"))</f>
        <v>--</v>
      </c>
      <c r="D25" t="str">
        <f>IF('Gr 4 Computation'!$L12&lt;1,"--",IF('Gr 4 Computation'!$L12&lt;=5,'Gr 4 Computation'!C12,"--"))</f>
        <v>--</v>
      </c>
      <c r="F25" s="14" t="str">
        <f>IF('Gr 7 Computation'!$L12&lt;1,"--",IF('Gr 7 Computation'!$L12&lt;=5,'Gr 7 Computation'!L12,"--"))</f>
        <v>--</v>
      </c>
      <c r="G25" t="str">
        <f>IF('Gr 7 Computation'!$L12&lt;1,"--",IF('Gr 7 Computation'!$L12&lt;=5,'Gr 7 Computation'!A12,"--"))</f>
        <v>--</v>
      </c>
      <c r="H25" t="str">
        <f>IF('Gr 7 Computation'!$L12&lt;1,"--",IF('Gr 7 Computation'!$L12&lt;=5,'Gr 7 Computation'!B12,"--"))</f>
        <v>--</v>
      </c>
      <c r="I25" t="str">
        <f>IF('Gr 7 Computation'!$L12&lt;1,"--",IF('Gr 7 Computation'!$L12&lt;=5,'Gr 7 Computation'!C12,"--"))</f>
        <v>--</v>
      </c>
    </row>
    <row r="26" spans="1:9" x14ac:dyDescent="0.3">
      <c r="A26" s="14" t="str">
        <f>IF('Gr 4 Computation'!$L13&lt;1,"--",IF('Gr 4 Computation'!$L13&lt;=5,'Gr 4 Computation'!L13,"--"))</f>
        <v>--</v>
      </c>
      <c r="B26" t="str">
        <f>IF('Gr 4 Computation'!$L13&lt;1,"--",IF('Gr 4 Computation'!$L13&lt;=5,'Gr 4 Computation'!A13,"--"))</f>
        <v>--</v>
      </c>
      <c r="C26" t="str">
        <f>IF('Gr 4 Computation'!$L13&lt;1,"--",IF('Gr 4 Computation'!$L13&lt;=5,'Gr 4 Computation'!B13,"--"))</f>
        <v>--</v>
      </c>
      <c r="D26" t="str">
        <f>IF('Gr 4 Computation'!$L13&lt;1,"--",IF('Gr 4 Computation'!$L13&lt;=5,'Gr 4 Computation'!C13,"--"))</f>
        <v>--</v>
      </c>
      <c r="F26" s="14" t="str">
        <f>IF('Gr 7 Computation'!$L13&lt;1,"--",IF('Gr 7 Computation'!$L13&lt;=5,'Gr 7 Computation'!L13,"--"))</f>
        <v>--</v>
      </c>
      <c r="G26" t="str">
        <f>IF('Gr 7 Computation'!$L13&lt;1,"--",IF('Gr 7 Computation'!$L13&lt;=5,'Gr 7 Computation'!A13,"--"))</f>
        <v>--</v>
      </c>
      <c r="H26" t="str">
        <f>IF('Gr 7 Computation'!$L13&lt;1,"--",IF('Gr 7 Computation'!$L13&lt;=5,'Gr 7 Computation'!B13,"--"))</f>
        <v>--</v>
      </c>
      <c r="I26" t="str">
        <f>IF('Gr 7 Computation'!$L13&lt;1,"--",IF('Gr 7 Computation'!$L13&lt;=5,'Gr 7 Computation'!C13,"--"))</f>
        <v>--</v>
      </c>
    </row>
    <row r="27" spans="1:9" x14ac:dyDescent="0.3">
      <c r="A27" s="14" t="str">
        <f>IF('Gr 4 Computation'!$L14&lt;1,"--",IF('Gr 4 Computation'!$L14&lt;=5,'Gr 4 Computation'!L14,"--"))</f>
        <v>--</v>
      </c>
      <c r="B27" t="str">
        <f>IF('Gr 4 Computation'!$L14&lt;1,"--",IF('Gr 4 Computation'!$L14&lt;=5,'Gr 4 Computation'!A14,"--"))</f>
        <v>--</v>
      </c>
      <c r="C27" t="str">
        <f>IF('Gr 4 Computation'!$L14&lt;1,"--",IF('Gr 4 Computation'!$L14&lt;=5,'Gr 4 Computation'!B14,"--"))</f>
        <v>--</v>
      </c>
      <c r="D27" t="str">
        <f>IF('Gr 4 Computation'!$L14&lt;1,"--",IF('Gr 4 Computation'!$L14&lt;=5,'Gr 4 Computation'!C14,"--"))</f>
        <v>--</v>
      </c>
      <c r="F27" s="14" t="str">
        <f>IF('Gr 7 Computation'!$L14&lt;1,"--",IF('Gr 7 Computation'!$L14&lt;=5,'Gr 7 Computation'!L14,"--"))</f>
        <v>--</v>
      </c>
      <c r="G27" t="str">
        <f>IF('Gr 7 Computation'!$L14&lt;1,"--",IF('Gr 7 Computation'!$L14&lt;=5,'Gr 7 Computation'!A14,"--"))</f>
        <v>--</v>
      </c>
      <c r="H27" t="str">
        <f>IF('Gr 7 Computation'!$L14&lt;1,"--",IF('Gr 7 Computation'!$L14&lt;=5,'Gr 7 Computation'!B14,"--"))</f>
        <v>--</v>
      </c>
      <c r="I27" t="str">
        <f>IF('Gr 7 Computation'!$L14&lt;1,"--",IF('Gr 7 Computation'!$L14&lt;=5,'Gr 7 Computation'!C14,"--"))</f>
        <v>--</v>
      </c>
    </row>
    <row r="28" spans="1:9" x14ac:dyDescent="0.3">
      <c r="A28" s="25" t="s">
        <v>25</v>
      </c>
      <c r="F28" s="25" t="s">
        <v>28</v>
      </c>
    </row>
    <row r="29" spans="1:9" x14ac:dyDescent="0.3">
      <c r="A29" s="14" t="str">
        <f>IF('Gr 5 Computation'!$L5&lt;1,"--",IF('Gr 5 Computation'!$L5&lt;=5,'Gr 5 Computation'!L5,"--"))</f>
        <v>--</v>
      </c>
      <c r="B29" t="str">
        <f>IF('Gr 5 Computation'!$L5&lt;1,"--",IF('Gr 5 Computation'!$L5&lt;=5,'Gr 5 Computation'!A5,"--"))</f>
        <v>--</v>
      </c>
      <c r="C29" t="str">
        <f>IF('Gr 5 Computation'!$L5&lt;1,"--",IF('Gr 5 Computation'!$L5&lt;=5,'Gr 5 Computation'!B5,"--"))</f>
        <v>--</v>
      </c>
      <c r="D29" t="str">
        <f>IF('Gr 5 Computation'!$L5&lt;1,"--",IF('Gr 5 Computation'!$L5&lt;=5,'Gr 5 Computation'!C5,"--"))</f>
        <v>--</v>
      </c>
      <c r="F29" s="14" t="str">
        <f>IF('Gr 8 Computation'!$L5&lt;1,"--",IF('Gr 8 Computation'!$L5&lt;=5,'Gr 8 Computation'!L5,"--"))</f>
        <v>--</v>
      </c>
      <c r="G29" t="str">
        <f>IF('Gr 8 Computation'!$L5&lt;1,"--",IF('Gr 8 Computation'!$L5&lt;=5,'Gr 8 Computation'!A5,"--"))</f>
        <v>--</v>
      </c>
      <c r="H29" t="str">
        <f>IF('Gr 8 Computation'!$L5&lt;1,"--",IF('Gr 8 Computation'!$L5&lt;=5,'Gr 8 Computation'!B5,"--"))</f>
        <v>--</v>
      </c>
      <c r="I29" t="str">
        <f>IF('Gr 8 Computation'!$L5&lt;1,"--",IF('Gr 8 Computation'!$L5&lt;=5,'Gr 8 Computation'!C5,"--"))</f>
        <v>--</v>
      </c>
    </row>
    <row r="30" spans="1:9" x14ac:dyDescent="0.3">
      <c r="A30" s="14" t="str">
        <f>IF('Gr 5 Computation'!$L6&lt;1,"--",IF('Gr 5 Computation'!$L6&lt;=5,'Gr 5 Computation'!L6,"--"))</f>
        <v>--</v>
      </c>
      <c r="B30" t="str">
        <f>IF('Gr 5 Computation'!$L6&lt;1,"--",IF('Gr 5 Computation'!$L6&lt;=5,'Gr 5 Computation'!A6,"--"))</f>
        <v>--</v>
      </c>
      <c r="C30" t="str">
        <f>IF('Gr 5 Computation'!$L6&lt;1,"--",IF('Gr 5 Computation'!$L6&lt;=5,'Gr 5 Computation'!B6,"--"))</f>
        <v>--</v>
      </c>
      <c r="D30" t="str">
        <f>IF('Gr 5 Computation'!$L6&lt;1,"--",IF('Gr 5 Computation'!$L6&lt;=5,'Gr 5 Computation'!C6,"--"))</f>
        <v>--</v>
      </c>
      <c r="F30" s="14" t="str">
        <f>IF('Gr 8 Computation'!$L6&lt;1,"--",IF('Gr 8 Computation'!$L6&lt;=5,'Gr 8 Computation'!L6,"--"))</f>
        <v>--</v>
      </c>
      <c r="G30" t="str">
        <f>IF('Gr 8 Computation'!$L6&lt;1,"--",IF('Gr 8 Computation'!$L6&lt;=5,'Gr 8 Computation'!A6,"--"))</f>
        <v>--</v>
      </c>
      <c r="H30" t="str">
        <f>IF('Gr 8 Computation'!$L6&lt;1,"--",IF('Gr 8 Computation'!$L6&lt;=5,'Gr 8 Computation'!B6,"--"))</f>
        <v>--</v>
      </c>
      <c r="I30" t="str">
        <f>IF('Gr 8 Computation'!$L6&lt;1,"--",IF('Gr 8 Computation'!$L6&lt;=5,'Gr 8 Computation'!C6,"--"))</f>
        <v>--</v>
      </c>
    </row>
    <row r="31" spans="1:9" x14ac:dyDescent="0.3">
      <c r="A31" s="14" t="str">
        <f>IF('Gr 5 Computation'!$L7&lt;1,"--",IF('Gr 5 Computation'!$L7&lt;=5,'Gr 5 Computation'!L7,"--"))</f>
        <v>--</v>
      </c>
      <c r="B31" t="str">
        <f>IF('Gr 5 Computation'!$L7&lt;1,"--",IF('Gr 5 Computation'!$L7&lt;=5,'Gr 5 Computation'!A7,"--"))</f>
        <v>--</v>
      </c>
      <c r="C31" t="str">
        <f>IF('Gr 5 Computation'!$L7&lt;1,"--",IF('Gr 5 Computation'!$L7&lt;=5,'Gr 5 Computation'!B7,"--"))</f>
        <v>--</v>
      </c>
      <c r="D31" t="str">
        <f>IF('Gr 5 Computation'!$L7&lt;1,"--",IF('Gr 5 Computation'!$L7&lt;=5,'Gr 5 Computation'!C7,"--"))</f>
        <v>--</v>
      </c>
      <c r="F31" s="14" t="str">
        <f>IF('Gr 8 Computation'!$L7&lt;1,"--",IF('Gr 8 Computation'!$L7&lt;=5,'Gr 8 Computation'!L7,"--"))</f>
        <v>--</v>
      </c>
      <c r="G31" t="str">
        <f>IF('Gr 8 Computation'!$L7&lt;1,"--",IF('Gr 8 Computation'!$L7&lt;=5,'Gr 8 Computation'!A7,"--"))</f>
        <v>--</v>
      </c>
      <c r="H31" t="str">
        <f>IF('Gr 8 Computation'!$L7&lt;1,"--",IF('Gr 8 Computation'!$L7&lt;=5,'Gr 8 Computation'!B7,"--"))</f>
        <v>--</v>
      </c>
      <c r="I31" t="str">
        <f>IF('Gr 8 Computation'!$L7&lt;1,"--",IF('Gr 8 Computation'!$L7&lt;=5,'Gr 8 Computation'!C7,"--"))</f>
        <v>--</v>
      </c>
    </row>
    <row r="32" spans="1:9" x14ac:dyDescent="0.3">
      <c r="A32" s="14" t="str">
        <f>IF('Gr 5 Computation'!$L8&lt;1,"--",IF('Gr 5 Computation'!$L8&lt;=5,'Gr 5 Computation'!L8,"--"))</f>
        <v>--</v>
      </c>
      <c r="B32" t="str">
        <f>IF('Gr 5 Computation'!$L8&lt;1,"--",IF('Gr 5 Computation'!$L8&lt;=5,'Gr 5 Computation'!A8,"--"))</f>
        <v>--</v>
      </c>
      <c r="C32" t="str">
        <f>IF('Gr 5 Computation'!$L8&lt;1,"--",IF('Gr 5 Computation'!$L8&lt;=5,'Gr 5 Computation'!B8,"--"))</f>
        <v>--</v>
      </c>
      <c r="D32" t="str">
        <f>IF('Gr 5 Computation'!$L8&lt;1,"--",IF('Gr 5 Computation'!$L8&lt;=5,'Gr 5 Computation'!C8,"--"))</f>
        <v>--</v>
      </c>
      <c r="F32" s="14" t="str">
        <f>IF('Gr 8 Computation'!$L8&lt;1,"--",IF('Gr 8 Computation'!$L8&lt;=5,'Gr 8 Computation'!L8,"--"))</f>
        <v>--</v>
      </c>
      <c r="G32" t="str">
        <f>IF('Gr 8 Computation'!$L8&lt;1,"--",IF('Gr 8 Computation'!$L8&lt;=5,'Gr 8 Computation'!A8,"--"))</f>
        <v>--</v>
      </c>
      <c r="H32" t="str">
        <f>IF('Gr 8 Computation'!$L8&lt;1,"--",IF('Gr 8 Computation'!$L8&lt;=5,'Gr 8 Computation'!B8,"--"))</f>
        <v>--</v>
      </c>
      <c r="I32" t="str">
        <f>IF('Gr 8 Computation'!$L8&lt;1,"--",IF('Gr 8 Computation'!$L8&lt;=5,'Gr 8 Computation'!C8,"--"))</f>
        <v>--</v>
      </c>
    </row>
    <row r="33" spans="1:9" x14ac:dyDescent="0.3">
      <c r="A33" s="14" t="str">
        <f>IF('Gr 5 Computation'!$L9&lt;1,"--",IF('Gr 5 Computation'!$L9&lt;=5,'Gr 5 Computation'!L9,"--"))</f>
        <v>--</v>
      </c>
      <c r="B33" t="str">
        <f>IF('Gr 5 Computation'!$L9&lt;1,"--",IF('Gr 5 Computation'!$L9&lt;=5,'Gr 5 Computation'!A9,"--"))</f>
        <v>--</v>
      </c>
      <c r="C33" t="str">
        <f>IF('Gr 5 Computation'!$L9&lt;1,"--",IF('Gr 5 Computation'!$L9&lt;=5,'Gr 5 Computation'!B9,"--"))</f>
        <v>--</v>
      </c>
      <c r="D33" t="str">
        <f>IF('Gr 5 Computation'!$L9&lt;1,"--",IF('Gr 5 Computation'!$L9&lt;=5,'Gr 5 Computation'!C9,"--"))</f>
        <v>--</v>
      </c>
      <c r="F33" s="14" t="str">
        <f>IF('Gr 8 Computation'!$L9&lt;1,"--",IF('Gr 8 Computation'!$L9&lt;=5,'Gr 8 Computation'!L9,"--"))</f>
        <v>--</v>
      </c>
      <c r="G33" t="str">
        <f>IF('Gr 8 Computation'!$L9&lt;1,"--",IF('Gr 8 Computation'!$L9&lt;=5,'Gr 8 Computation'!A9,"--"))</f>
        <v>--</v>
      </c>
      <c r="H33" t="str">
        <f>IF('Gr 8 Computation'!$L9&lt;1,"--",IF('Gr 8 Computation'!$L9&lt;=5,'Gr 8 Computation'!B9,"--"))</f>
        <v>--</v>
      </c>
      <c r="I33" t="str">
        <f>IF('Gr 8 Computation'!$L9&lt;1,"--",IF('Gr 8 Computation'!$L9&lt;=5,'Gr 8 Computation'!C9,"--"))</f>
        <v>--</v>
      </c>
    </row>
    <row r="34" spans="1:9" x14ac:dyDescent="0.3">
      <c r="A34" s="14" t="str">
        <f>IF('Gr 5 Computation'!$L10&lt;1,"--",IF('Gr 5 Computation'!$L10&lt;=5,'Gr 5 Computation'!L10,"--"))</f>
        <v>--</v>
      </c>
      <c r="B34" t="str">
        <f>IF('Gr 5 Computation'!$L10&lt;1,"--",IF('Gr 5 Computation'!$L10&lt;=5,'Gr 5 Computation'!A10,"--"))</f>
        <v>--</v>
      </c>
      <c r="C34" t="str">
        <f>IF('Gr 5 Computation'!$L10&lt;1,"--",IF('Gr 5 Computation'!$L10&lt;=5,'Gr 5 Computation'!B10,"--"))</f>
        <v>--</v>
      </c>
      <c r="D34" t="str">
        <f>IF('Gr 5 Computation'!$L10&lt;1,"--",IF('Gr 5 Computation'!$L10&lt;=5,'Gr 5 Computation'!C10,"--"))</f>
        <v>--</v>
      </c>
      <c r="F34" s="14" t="str">
        <f>IF('Gr 8 Computation'!$L10&lt;1,"--",IF('Gr 8 Computation'!$L10&lt;=5,'Gr 8 Computation'!L10,"--"))</f>
        <v>--</v>
      </c>
      <c r="G34" t="str">
        <f>IF('Gr 8 Computation'!$L10&lt;1,"--",IF('Gr 8 Computation'!$L10&lt;=5,'Gr 8 Computation'!A10,"--"))</f>
        <v>--</v>
      </c>
      <c r="H34" t="str">
        <f>IF('Gr 8 Computation'!$L10&lt;1,"--",IF('Gr 8 Computation'!$L10&lt;=5,'Gr 8 Computation'!B10,"--"))</f>
        <v>--</v>
      </c>
      <c r="I34" t="str">
        <f>IF('Gr 8 Computation'!$L10&lt;1,"--",IF('Gr 8 Computation'!$L10&lt;=5,'Gr 8 Computation'!C10,"--"))</f>
        <v>--</v>
      </c>
    </row>
    <row r="35" spans="1:9" x14ac:dyDescent="0.3">
      <c r="A35" s="14" t="str">
        <f>IF('Gr 5 Computation'!$L11&lt;1,"--",IF('Gr 5 Computation'!$L11&lt;=5,'Gr 5 Computation'!L11,"--"))</f>
        <v>--</v>
      </c>
      <c r="B35" t="str">
        <f>IF('Gr 5 Computation'!$L11&lt;1,"--",IF('Gr 5 Computation'!$L11&lt;=5,'Gr 5 Computation'!A11,"--"))</f>
        <v>--</v>
      </c>
      <c r="C35" t="str">
        <f>IF('Gr 5 Computation'!$L11&lt;1,"--",IF('Gr 5 Computation'!$L11&lt;=5,'Gr 5 Computation'!B11,"--"))</f>
        <v>--</v>
      </c>
      <c r="D35" t="str">
        <f>IF('Gr 5 Computation'!$L11&lt;1,"--",IF('Gr 5 Computation'!$L11&lt;=5,'Gr 5 Computation'!C11,"--"))</f>
        <v>--</v>
      </c>
      <c r="F35" s="14" t="str">
        <f>IF('Gr 8 Computation'!$L11&lt;1,"--",IF('Gr 8 Computation'!$L11&lt;=5,'Gr 8 Computation'!L11,"--"))</f>
        <v>--</v>
      </c>
      <c r="G35" t="str">
        <f>IF('Gr 8 Computation'!$L11&lt;1,"--",IF('Gr 8 Computation'!$L11&lt;=5,'Gr 8 Computation'!A11,"--"))</f>
        <v>--</v>
      </c>
      <c r="H35" t="str">
        <f>IF('Gr 8 Computation'!$L11&lt;1,"--",IF('Gr 8 Computation'!$L11&lt;=5,'Gr 8 Computation'!B11,"--"))</f>
        <v>--</v>
      </c>
      <c r="I35" t="str">
        <f>IF('Gr 8 Computation'!$L11&lt;1,"--",IF('Gr 8 Computation'!$L11&lt;=5,'Gr 8 Computation'!C11,"--"))</f>
        <v>--</v>
      </c>
    </row>
    <row r="36" spans="1:9" x14ac:dyDescent="0.3">
      <c r="A36" s="14" t="str">
        <f>IF('Gr 5 Computation'!$L12&lt;1,"--",IF('Gr 5 Computation'!$L12&lt;=5,'Gr 5 Computation'!L12,"--"))</f>
        <v>--</v>
      </c>
      <c r="B36" t="str">
        <f>IF('Gr 5 Computation'!$L12&lt;1,"--",IF('Gr 5 Computation'!$L12&lt;=5,'Gr 5 Computation'!A12,"--"))</f>
        <v>--</v>
      </c>
      <c r="C36" t="str">
        <f>IF('Gr 5 Computation'!$L12&lt;1,"--",IF('Gr 5 Computation'!$L12&lt;=5,'Gr 5 Computation'!B12,"--"))</f>
        <v>--</v>
      </c>
      <c r="D36" t="str">
        <f>IF('Gr 5 Computation'!$L12&lt;1,"--",IF('Gr 5 Computation'!$L12&lt;=5,'Gr 5 Computation'!C12,"--"))</f>
        <v>--</v>
      </c>
      <c r="F36" s="14" t="str">
        <f>IF('Gr 8 Computation'!$L12&lt;1,"--",IF('Gr 8 Computation'!$L12&lt;=5,'Gr 8 Computation'!L12,"--"))</f>
        <v>--</v>
      </c>
      <c r="G36" t="str">
        <f>IF('Gr 8 Computation'!$L12&lt;1,"--",IF('Gr 8 Computation'!$L12&lt;=5,'Gr 8 Computation'!A12,"--"))</f>
        <v>--</v>
      </c>
      <c r="H36" t="str">
        <f>IF('Gr 8 Computation'!$L12&lt;1,"--",IF('Gr 8 Computation'!$L12&lt;=5,'Gr 8 Computation'!B12,"--"))</f>
        <v>--</v>
      </c>
      <c r="I36" t="str">
        <f>IF('Gr 8 Computation'!$L12&lt;1,"--",IF('Gr 8 Computation'!$L12&lt;=5,'Gr 8 Computation'!C12,"--"))</f>
        <v>--</v>
      </c>
    </row>
    <row r="37" spans="1:9" x14ac:dyDescent="0.3">
      <c r="A37" s="14" t="str">
        <f>IF('Gr 5 Computation'!$L13&lt;1,"--",IF('Gr 5 Computation'!$L13&lt;=5,'Gr 5 Computation'!L13,"--"))</f>
        <v>--</v>
      </c>
      <c r="B37" t="str">
        <f>IF('Gr 5 Computation'!$L13&lt;1,"--",IF('Gr 5 Computation'!$L13&lt;=5,'Gr 5 Computation'!A13,"--"))</f>
        <v>--</v>
      </c>
      <c r="C37" t="str">
        <f>IF('Gr 5 Computation'!$L13&lt;1,"--",IF('Gr 5 Computation'!$L13&lt;=5,'Gr 5 Computation'!B13,"--"))</f>
        <v>--</v>
      </c>
      <c r="D37" t="str">
        <f>IF('Gr 5 Computation'!$L13&lt;1,"--",IF('Gr 5 Computation'!$L13&lt;=5,'Gr 5 Computation'!C13,"--"))</f>
        <v>--</v>
      </c>
      <c r="F37" s="14" t="str">
        <f>IF('Gr 8 Computation'!$L13&lt;1,"--",IF('Gr 8 Computation'!$L13&lt;=5,'Gr 8 Computation'!L13,"--"))</f>
        <v>--</v>
      </c>
      <c r="G37" t="str">
        <f>IF('Gr 8 Computation'!$L13&lt;1,"--",IF('Gr 8 Computation'!$L13&lt;=5,'Gr 8 Computation'!A13,"--"))</f>
        <v>--</v>
      </c>
      <c r="H37" t="str">
        <f>IF('Gr 8 Computation'!$L13&lt;1,"--",IF('Gr 8 Computation'!$L13&lt;=5,'Gr 8 Computation'!B13,"--"))</f>
        <v>--</v>
      </c>
      <c r="I37" t="str">
        <f>IF('Gr 8 Computation'!$L13&lt;1,"--",IF('Gr 8 Computation'!$L13&lt;=5,'Gr 8 Computation'!C13,"--"))</f>
        <v>--</v>
      </c>
    </row>
    <row r="38" spans="1:9" x14ac:dyDescent="0.3">
      <c r="A38" s="14" t="str">
        <f>IF('Gr 5 Computation'!$L14&lt;1,"--",IF('Gr 5 Computation'!$L14&lt;=5,'Gr 5 Computation'!L14,"--"))</f>
        <v>--</v>
      </c>
      <c r="B38" t="str">
        <f>IF('Gr 5 Computation'!$L14&lt;1,"--",IF('Gr 5 Computation'!$L14&lt;=5,'Gr 5 Computation'!A14,"--"))</f>
        <v>--</v>
      </c>
      <c r="C38" t="str">
        <f>IF('Gr 5 Computation'!$L14&lt;1,"--",IF('Gr 5 Computation'!$L14&lt;=5,'Gr 5 Computation'!B14,"--"))</f>
        <v>--</v>
      </c>
      <c r="D38" t="str">
        <f>IF('Gr 5 Computation'!$L14&lt;1,"--",IF('Gr 5 Computation'!$L14&lt;=5,'Gr 5 Computation'!C14,"--"))</f>
        <v>--</v>
      </c>
      <c r="F38" s="14" t="str">
        <f>IF('Gr 8 Computation'!$L14&lt;1,"--",IF('Gr 8 Computation'!$L14&lt;=5,'Gr 8 Computation'!L14,"--"))</f>
        <v>--</v>
      </c>
      <c r="G38" t="str">
        <f>IF('Gr 8 Computation'!$L14&lt;1,"--",IF('Gr 8 Computation'!$L14&lt;=5,'Gr 8 Computation'!A14,"--"))</f>
        <v>--</v>
      </c>
      <c r="H38" t="str">
        <f>IF('Gr 8 Computation'!$L14&lt;1,"--",IF('Gr 8 Computation'!$L14&lt;=5,'Gr 8 Computation'!B14,"--"))</f>
        <v>--</v>
      </c>
      <c r="I38" t="str">
        <f>IF('Gr 8 Computation'!$L14&lt;1,"--",IF('Gr 8 Computation'!$L14&lt;=5,'Gr 8 Computation'!C14,"--"))</f>
        <v>--</v>
      </c>
    </row>
  </sheetData>
  <sheetProtection algorithmName="SHA-512" hashValue="4Oc/VO5tj7OnoHppDPfo6txHvywSuZLi+hdmcxagCmf6EgHGZupDmpLnJ1iptdvxtvVXvTDqfhgUgmgjFdEMCA==" saltValue="mKSKgePR2YWlH8Cq6M4yhA==" spinCount="100000" sheet="1" objects="1" scenarios="1"/>
  <mergeCells count="1">
    <mergeCell ref="A1:H1"/>
  </mergeCells>
  <pageMargins left="0.7" right="0.7" top="0.75" bottom="0.75" header="0.3" footer="0.3"/>
  <pageSetup scale="8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3ED48-61DC-4F05-8126-9BE7E97BC83F}">
  <sheetPr codeName="Sheet15">
    <pageSetUpPr fitToPage="1"/>
  </sheetPr>
  <dimension ref="A1:I38"/>
  <sheetViews>
    <sheetView workbookViewId="0">
      <selection sqref="A1:H1"/>
    </sheetView>
  </sheetViews>
  <sheetFormatPr defaultRowHeight="14.4" x14ac:dyDescent="0.3"/>
  <cols>
    <col min="2" max="2" width="16.33203125" bestFit="1" customWidth="1"/>
    <col min="3" max="3" width="12.109375" bestFit="1" customWidth="1"/>
    <col min="4" max="4" width="12.88671875" bestFit="1" customWidth="1"/>
    <col min="7" max="7" width="16.33203125" bestFit="1" customWidth="1"/>
    <col min="8" max="8" width="16.88671875" bestFit="1" customWidth="1"/>
    <col min="9" max="9" width="12.88671875" bestFit="1" customWidth="1"/>
  </cols>
  <sheetData>
    <row r="1" spans="1:9" ht="23.4" x14ac:dyDescent="0.45">
      <c r="A1" s="67" t="s">
        <v>43</v>
      </c>
      <c r="B1" s="67"/>
      <c r="C1" s="67"/>
      <c r="D1" s="67"/>
      <c r="E1" s="67"/>
      <c r="F1" s="67"/>
      <c r="G1" s="67"/>
      <c r="H1" s="67"/>
    </row>
    <row r="3" spans="1:9" ht="15.6" x14ac:dyDescent="0.3">
      <c r="A3" s="26" t="s">
        <v>39</v>
      </c>
    </row>
    <row r="6" spans="1:9" x14ac:dyDescent="0.3">
      <c r="A6" s="25" t="s">
        <v>23</v>
      </c>
      <c r="F6" s="25" t="s">
        <v>26</v>
      </c>
    </row>
    <row r="7" spans="1:9" x14ac:dyDescent="0.3">
      <c r="A7" s="14" t="str">
        <f>IF('Gr 3 Reasoning'!$L5&lt;1,"--",IF('Gr 3 Reasoning'!$L5&lt;=5,'Gr 3 Reasoning'!L5,"--"))</f>
        <v>--</v>
      </c>
      <c r="B7" t="str">
        <f>IF('Gr 3 Reasoning'!$L5&lt;1,"--",IF('Gr 3 Reasoning'!$L5&lt;=5,'Gr 3 Reasoning'!A5,"--"))</f>
        <v>--</v>
      </c>
      <c r="C7" t="str">
        <f>IF('Gr 3 Reasoning'!$L5&lt;1,"--",IF('Gr 3 Reasoning'!$L5&lt;=5,'Gr 3 Reasoning'!B5,"--"))</f>
        <v>--</v>
      </c>
      <c r="D7" t="str">
        <f>IF('Gr 3 Reasoning'!$L5&lt;1,"--",IF('Gr 3 Reasoning'!$L5&lt;=5,'Gr 3 Reasoning'!C5,"--"))</f>
        <v>--</v>
      </c>
      <c r="F7" t="str">
        <f>IF('Gr 6 Reasoning'!$L5&lt;1,"--",IF('Gr 6 Reasoning'!$L5&lt;=5,'Gr 6 Reasoning'!L5,"--"))</f>
        <v>--</v>
      </c>
      <c r="G7" t="str">
        <f>IF('Gr 6 Reasoning'!$L5&lt;1,"--",IF('Gr 6 Reasoning'!$L5&lt;=5,'Gr 6 Reasoning'!A5,"--"))</f>
        <v>--</v>
      </c>
      <c r="H7" t="str">
        <f>IF('Gr 6 Reasoning'!$L5&lt;1,"--",IF('Gr 6 Reasoning'!$L5&lt;=5,'Gr 6 Reasoning'!B5,"--"))</f>
        <v>--</v>
      </c>
      <c r="I7" t="str">
        <f>IF('Gr 6 Reasoning'!$L5&lt;1,"--",IF('Gr 6 Reasoning'!$L5&lt;=5,'Gr 6 Reasoning'!C5,"--"))</f>
        <v>--</v>
      </c>
    </row>
    <row r="8" spans="1:9" x14ac:dyDescent="0.3">
      <c r="A8" s="14" t="str">
        <f>IF('Gr 3 Reasoning'!$L6&lt;1,"--",IF('Gr 3 Reasoning'!$L6&lt;=5,'Gr 3 Reasoning'!L6,"--"))</f>
        <v>--</v>
      </c>
      <c r="B8" t="str">
        <f>IF('Gr 3 Reasoning'!$L6&lt;1,"--",IF('Gr 3 Reasoning'!$L6&lt;=5,'Gr 3 Reasoning'!A6,"--"))</f>
        <v>--</v>
      </c>
      <c r="C8" t="str">
        <f>IF('Gr 3 Reasoning'!$L6&lt;1,"--",IF('Gr 3 Reasoning'!$L6&lt;=5,'Gr 3 Reasoning'!B6,"--"))</f>
        <v>--</v>
      </c>
      <c r="D8" t="str">
        <f>IF('Gr 3 Reasoning'!$L6&lt;1,"--",IF('Gr 3 Reasoning'!$L6&lt;=5,'Gr 3 Reasoning'!C6,"--"))</f>
        <v>--</v>
      </c>
      <c r="F8" t="str">
        <f>IF('Gr 6 Reasoning'!$L6&lt;1,"--",IF('Gr 6 Reasoning'!$L6&lt;=5,'Gr 6 Reasoning'!L6,"--"))</f>
        <v>--</v>
      </c>
      <c r="G8" t="str">
        <f>IF('Gr 6 Reasoning'!$L6&lt;1,"--",IF('Gr 6 Reasoning'!$L6&lt;=5,'Gr 6 Reasoning'!A6,"--"))</f>
        <v>--</v>
      </c>
      <c r="H8" t="str">
        <f>IF('Gr 6 Reasoning'!$L6&lt;1,"--",IF('Gr 6 Reasoning'!$L6&lt;=5,'Gr 6 Reasoning'!B6,"--"))</f>
        <v>--</v>
      </c>
      <c r="I8" t="str">
        <f>IF('Gr 6 Reasoning'!$L6&lt;1,"--",IF('Gr 6 Reasoning'!$L6&lt;=5,'Gr 6 Reasoning'!C6,"--"))</f>
        <v>--</v>
      </c>
    </row>
    <row r="9" spans="1:9" x14ac:dyDescent="0.3">
      <c r="A9" s="14" t="str">
        <f>IF('Gr 3 Reasoning'!$L7&lt;1,"--",IF('Gr 3 Reasoning'!$L7&lt;=5,'Gr 3 Reasoning'!L7,"--"))</f>
        <v>--</v>
      </c>
      <c r="B9" t="str">
        <f>IF('Gr 3 Reasoning'!$L7&lt;1,"--",IF('Gr 3 Reasoning'!$L7&lt;=5,'Gr 3 Reasoning'!A7,"--"))</f>
        <v>--</v>
      </c>
      <c r="C9" t="str">
        <f>IF('Gr 3 Reasoning'!$L7&lt;1,"--",IF('Gr 3 Reasoning'!$L7&lt;=5,'Gr 3 Reasoning'!B7,"--"))</f>
        <v>--</v>
      </c>
      <c r="D9" t="str">
        <f>IF('Gr 3 Reasoning'!$L7&lt;1,"--",IF('Gr 3 Reasoning'!$L7&lt;=5,'Gr 3 Reasoning'!C7,"--"))</f>
        <v>--</v>
      </c>
      <c r="F9" t="str">
        <f>IF('Gr 6 Reasoning'!$L7&lt;1,"--",IF('Gr 6 Reasoning'!$L7&lt;=5,'Gr 6 Reasoning'!L7,"--"))</f>
        <v>--</v>
      </c>
      <c r="G9" t="str">
        <f>IF('Gr 6 Reasoning'!$L7&lt;1,"--",IF('Gr 6 Reasoning'!$L7&lt;=5,'Gr 6 Reasoning'!A7,"--"))</f>
        <v>--</v>
      </c>
      <c r="H9" t="str">
        <f>IF('Gr 6 Reasoning'!$L7&lt;1,"--",IF('Gr 6 Reasoning'!$L7&lt;=5,'Gr 6 Reasoning'!B7,"--"))</f>
        <v>--</v>
      </c>
      <c r="I9" t="str">
        <f>IF('Gr 6 Reasoning'!$L7&lt;1,"--",IF('Gr 6 Reasoning'!$L7&lt;=5,'Gr 6 Reasoning'!C7,"--"))</f>
        <v>--</v>
      </c>
    </row>
    <row r="10" spans="1:9" x14ac:dyDescent="0.3">
      <c r="A10" s="14" t="str">
        <f>IF('Gr 3 Reasoning'!$L8&lt;1,"--",IF('Gr 3 Reasoning'!$L8&lt;=5,'Gr 3 Reasoning'!L8,"--"))</f>
        <v>--</v>
      </c>
      <c r="B10" t="str">
        <f>IF('Gr 3 Reasoning'!$L8&lt;1,"--",IF('Gr 3 Reasoning'!$L8&lt;=5,'Gr 3 Reasoning'!A8,"--"))</f>
        <v>--</v>
      </c>
      <c r="C10" t="str">
        <f>IF('Gr 3 Reasoning'!$L8&lt;1,"--",IF('Gr 3 Reasoning'!$L8&lt;=5,'Gr 3 Reasoning'!B8,"--"))</f>
        <v>--</v>
      </c>
      <c r="D10" t="str">
        <f>IF('Gr 3 Reasoning'!$L8&lt;1,"--",IF('Gr 3 Reasoning'!$L8&lt;=5,'Gr 3 Reasoning'!C8,"--"))</f>
        <v>--</v>
      </c>
      <c r="F10" t="str">
        <f>IF('Gr 6 Reasoning'!$L8&lt;1,"--",IF('Gr 6 Reasoning'!$L8&lt;=5,'Gr 6 Reasoning'!L8,"--"))</f>
        <v>--</v>
      </c>
      <c r="G10" t="str">
        <f>IF('Gr 6 Reasoning'!$L8&lt;1,"--",IF('Gr 6 Reasoning'!$L8&lt;=5,'Gr 6 Reasoning'!A8,"--"))</f>
        <v>--</v>
      </c>
      <c r="H10" t="str">
        <f>IF('Gr 6 Reasoning'!$L8&lt;1,"--",IF('Gr 6 Reasoning'!$L8&lt;=5,'Gr 6 Reasoning'!B8,"--"))</f>
        <v>--</v>
      </c>
      <c r="I10" t="str">
        <f>IF('Gr 6 Reasoning'!$L8&lt;1,"--",IF('Gr 6 Reasoning'!$L8&lt;=5,'Gr 6 Reasoning'!C8,"--"))</f>
        <v>--</v>
      </c>
    </row>
    <row r="11" spans="1:9" x14ac:dyDescent="0.3">
      <c r="A11" s="14" t="str">
        <f>IF('Gr 3 Reasoning'!$L9&lt;1,"--",IF('Gr 3 Reasoning'!$L9&lt;=5,'Gr 3 Reasoning'!L9,"--"))</f>
        <v>--</v>
      </c>
      <c r="B11" t="str">
        <f>IF('Gr 3 Reasoning'!$L9&lt;1,"--",IF('Gr 3 Reasoning'!$L9&lt;=5,'Gr 3 Reasoning'!A9,"--"))</f>
        <v>--</v>
      </c>
      <c r="C11" t="str">
        <f>IF('Gr 3 Reasoning'!$L9&lt;1,"--",IF('Gr 3 Reasoning'!$L9&lt;=5,'Gr 3 Reasoning'!B9,"--"))</f>
        <v>--</v>
      </c>
      <c r="D11" t="str">
        <f>IF('Gr 3 Reasoning'!$L9&lt;1,"--",IF('Gr 3 Reasoning'!$L9&lt;=5,'Gr 3 Reasoning'!C9,"--"))</f>
        <v>--</v>
      </c>
      <c r="F11" t="str">
        <f>IF('Gr 6 Reasoning'!$L9&lt;1,"--",IF('Gr 6 Reasoning'!$L9&lt;=5,'Gr 6 Reasoning'!L9,"--"))</f>
        <v>--</v>
      </c>
      <c r="G11" t="str">
        <f>IF('Gr 6 Reasoning'!$L9&lt;1,"--",IF('Gr 6 Reasoning'!$L9&lt;=5,'Gr 6 Reasoning'!A9,"--"))</f>
        <v>--</v>
      </c>
      <c r="H11" t="str">
        <f>IF('Gr 6 Reasoning'!$L9&lt;1,"--",IF('Gr 6 Reasoning'!$L9&lt;=5,'Gr 6 Reasoning'!B9,"--"))</f>
        <v>--</v>
      </c>
      <c r="I11" t="str">
        <f>IF('Gr 6 Reasoning'!$L9&lt;1,"--",IF('Gr 6 Reasoning'!$L9&lt;=5,'Gr 6 Reasoning'!C9,"--"))</f>
        <v>--</v>
      </c>
    </row>
    <row r="12" spans="1:9" x14ac:dyDescent="0.3">
      <c r="A12" s="14" t="str">
        <f>IF('Gr 3 Reasoning'!$L10&lt;1,"--",IF('Gr 3 Reasoning'!$L10&lt;=5,'Gr 3 Reasoning'!L10,"--"))</f>
        <v>--</v>
      </c>
      <c r="B12" t="str">
        <f>IF('Gr 3 Reasoning'!$L10&lt;1,"--",IF('Gr 3 Reasoning'!$L10&lt;=5,'Gr 3 Reasoning'!A10,"--"))</f>
        <v>--</v>
      </c>
      <c r="C12" t="str">
        <f>IF('Gr 3 Reasoning'!$L10&lt;1,"--",IF('Gr 3 Reasoning'!$L10&lt;=5,'Gr 3 Reasoning'!B10,"--"))</f>
        <v>--</v>
      </c>
      <c r="D12" t="str">
        <f>IF('Gr 3 Reasoning'!$L10&lt;1,"--",IF('Gr 3 Reasoning'!$L10&lt;=5,'Gr 3 Reasoning'!C10,"--"))</f>
        <v>--</v>
      </c>
      <c r="F12" t="str">
        <f>IF('Gr 6 Reasoning'!$L10&lt;1,"--",IF('Gr 6 Reasoning'!$L10&lt;=5,'Gr 6 Reasoning'!L10,"--"))</f>
        <v>--</v>
      </c>
      <c r="G12" t="str">
        <f>IF('Gr 6 Reasoning'!$L10&lt;1,"--",IF('Gr 6 Reasoning'!$L10&lt;=5,'Gr 6 Reasoning'!A10,"--"))</f>
        <v>--</v>
      </c>
      <c r="H12" t="str">
        <f>IF('Gr 6 Reasoning'!$L10&lt;1,"--",IF('Gr 6 Reasoning'!$L10&lt;=5,'Gr 6 Reasoning'!B10,"--"))</f>
        <v>--</v>
      </c>
      <c r="I12" t="str">
        <f>IF('Gr 6 Reasoning'!$L10&lt;1,"--",IF('Gr 6 Reasoning'!$L10&lt;=5,'Gr 6 Reasoning'!C10,"--"))</f>
        <v>--</v>
      </c>
    </row>
    <row r="13" spans="1:9" x14ac:dyDescent="0.3">
      <c r="A13" s="14" t="str">
        <f>IF('Gr 3 Reasoning'!$L11&lt;1,"--",IF('Gr 3 Reasoning'!$L11&lt;=5,'Gr 3 Reasoning'!L11,"--"))</f>
        <v>--</v>
      </c>
      <c r="B13" t="str">
        <f>IF('Gr 3 Reasoning'!$L11&lt;1,"--",IF('Gr 3 Reasoning'!$L11&lt;=5,'Gr 3 Reasoning'!A11,"--"))</f>
        <v>--</v>
      </c>
      <c r="C13" t="str">
        <f>IF('Gr 3 Reasoning'!$L11&lt;1,"--",IF('Gr 3 Reasoning'!$L11&lt;=5,'Gr 3 Reasoning'!B11,"--"))</f>
        <v>--</v>
      </c>
      <c r="D13" t="str">
        <f>IF('Gr 3 Reasoning'!$L11&lt;1,"--",IF('Gr 3 Reasoning'!$L11&lt;=5,'Gr 3 Reasoning'!C11,"--"))</f>
        <v>--</v>
      </c>
      <c r="F13" t="str">
        <f>IF('Gr 6 Reasoning'!$L11&lt;1,"--",IF('Gr 6 Reasoning'!$L11&lt;=5,'Gr 6 Reasoning'!L11,"--"))</f>
        <v>--</v>
      </c>
      <c r="G13" t="str">
        <f>IF('Gr 6 Reasoning'!$L11&lt;1,"--",IF('Gr 6 Reasoning'!$L11&lt;=5,'Gr 6 Reasoning'!A11,"--"))</f>
        <v>--</v>
      </c>
      <c r="H13" t="str">
        <f>IF('Gr 6 Reasoning'!$L11&lt;1,"--",IF('Gr 6 Reasoning'!$L11&lt;=5,'Gr 6 Reasoning'!B11,"--"))</f>
        <v>--</v>
      </c>
      <c r="I13" t="str">
        <f>IF('Gr 6 Reasoning'!$L11&lt;1,"--",IF('Gr 6 Reasoning'!$L11&lt;=5,'Gr 6 Reasoning'!C11,"--"))</f>
        <v>--</v>
      </c>
    </row>
    <row r="14" spans="1:9" x14ac:dyDescent="0.3">
      <c r="A14" s="14" t="str">
        <f>IF('Gr 3 Reasoning'!$L12&lt;1,"--",IF('Gr 3 Reasoning'!$L12&lt;=5,'Gr 3 Reasoning'!L12,"--"))</f>
        <v>--</v>
      </c>
      <c r="B14" t="str">
        <f>IF('Gr 3 Reasoning'!$L12&lt;1,"--",IF('Gr 3 Reasoning'!$L12&lt;=5,'Gr 3 Reasoning'!A12,"--"))</f>
        <v>--</v>
      </c>
      <c r="C14" t="str">
        <f>IF('Gr 3 Reasoning'!$L12&lt;1,"--",IF('Gr 3 Reasoning'!$L12&lt;=5,'Gr 3 Reasoning'!B12,"--"))</f>
        <v>--</v>
      </c>
      <c r="D14" t="str">
        <f>IF('Gr 3 Reasoning'!$L12&lt;1,"--",IF('Gr 3 Reasoning'!$L12&lt;=5,'Gr 3 Reasoning'!C12,"--"))</f>
        <v>--</v>
      </c>
      <c r="F14" t="str">
        <f>IF('Gr 6 Reasoning'!$L12&lt;1,"--",IF('Gr 6 Reasoning'!$L12&lt;=5,'Gr 6 Reasoning'!L12,"--"))</f>
        <v>--</v>
      </c>
      <c r="G14" t="str">
        <f>IF('Gr 6 Reasoning'!$L12&lt;1,"--",IF('Gr 6 Reasoning'!$L12&lt;=5,'Gr 6 Reasoning'!A12,"--"))</f>
        <v>--</v>
      </c>
      <c r="H14" t="str">
        <f>IF('Gr 6 Reasoning'!$L12&lt;1,"--",IF('Gr 6 Reasoning'!$L12&lt;=5,'Gr 6 Reasoning'!B12,"--"))</f>
        <v>--</v>
      </c>
      <c r="I14" t="str">
        <f>IF('Gr 6 Reasoning'!$L12&lt;1,"--",IF('Gr 6 Reasoning'!$L12&lt;=5,'Gr 6 Reasoning'!C12,"--"))</f>
        <v>--</v>
      </c>
    </row>
    <row r="15" spans="1:9" x14ac:dyDescent="0.3">
      <c r="A15" s="14" t="str">
        <f>IF('Gr 3 Reasoning'!$L13&lt;1,"--",IF('Gr 3 Reasoning'!$L13&lt;=5,'Gr 3 Reasoning'!L13,"--"))</f>
        <v>--</v>
      </c>
      <c r="B15" t="str">
        <f>IF('Gr 3 Reasoning'!$L13&lt;1,"--",IF('Gr 3 Reasoning'!$L13&lt;=5,'Gr 3 Reasoning'!A13,"--"))</f>
        <v>--</v>
      </c>
      <c r="C15" t="str">
        <f>IF('Gr 3 Reasoning'!$L13&lt;1,"--",IF('Gr 3 Reasoning'!$L13&lt;=5,'Gr 3 Reasoning'!B13,"--"))</f>
        <v>--</v>
      </c>
      <c r="D15" t="str">
        <f>IF('Gr 3 Reasoning'!$L13&lt;1,"--",IF('Gr 3 Reasoning'!$L13&lt;=5,'Gr 3 Reasoning'!C13,"--"))</f>
        <v>--</v>
      </c>
      <c r="F15" t="str">
        <f>IF('Gr 6 Reasoning'!$L13&lt;1,"--",IF('Gr 6 Reasoning'!$L13&lt;=5,'Gr 6 Reasoning'!L13,"--"))</f>
        <v>--</v>
      </c>
      <c r="G15" t="str">
        <f>IF('Gr 6 Reasoning'!$L13&lt;1,"--",IF('Gr 6 Reasoning'!$L13&lt;=5,'Gr 6 Reasoning'!A13,"--"))</f>
        <v>--</v>
      </c>
      <c r="H15" t="str">
        <f>IF('Gr 6 Reasoning'!$L13&lt;1,"--",IF('Gr 6 Reasoning'!$L13&lt;=5,'Gr 6 Reasoning'!B13,"--"))</f>
        <v>--</v>
      </c>
      <c r="I15" t="str">
        <f>IF('Gr 6 Reasoning'!$L13&lt;1,"--",IF('Gr 6 Reasoning'!$L13&lt;=5,'Gr 6 Reasoning'!C13,"--"))</f>
        <v>--</v>
      </c>
    </row>
    <row r="16" spans="1:9" x14ac:dyDescent="0.3">
      <c r="A16" s="14" t="str">
        <f>IF('Gr 3 Reasoning'!$L14&lt;1,"--",IF('Gr 3 Reasoning'!$L14&lt;=5,'Gr 3 Reasoning'!L14,"--"))</f>
        <v>--</v>
      </c>
      <c r="B16" t="str">
        <f>IF('Gr 3 Reasoning'!$L14&lt;1,"--",IF('Gr 3 Reasoning'!$L14&lt;=5,'Gr 3 Reasoning'!A14,"--"))</f>
        <v>--</v>
      </c>
      <c r="C16" t="str">
        <f>IF('Gr 3 Reasoning'!$L14&lt;1,"--",IF('Gr 3 Reasoning'!$L14&lt;=5,'Gr 3 Reasoning'!B14,"--"))</f>
        <v>--</v>
      </c>
      <c r="D16" t="str">
        <f>IF('Gr 3 Reasoning'!$L14&lt;1,"--",IF('Gr 3 Reasoning'!$L14&lt;=5,'Gr 3 Reasoning'!C14,"--"))</f>
        <v>--</v>
      </c>
      <c r="F16" t="str">
        <f>IF('Gr 6 Reasoning'!$L14&lt;1,"--",IF('Gr 6 Reasoning'!$L14&lt;=5,'Gr 6 Reasoning'!L14,"--"))</f>
        <v>--</v>
      </c>
      <c r="G16" t="str">
        <f>IF('Gr 6 Reasoning'!$L14&lt;1,"--",IF('Gr 6 Reasoning'!$L14&lt;=5,'Gr 6 Reasoning'!A14,"--"))</f>
        <v>--</v>
      </c>
      <c r="H16" t="str">
        <f>IF('Gr 6 Reasoning'!$L14&lt;1,"--",IF('Gr 6 Reasoning'!$L14&lt;=5,'Gr 6 Reasoning'!B14,"--"))</f>
        <v>--</v>
      </c>
      <c r="I16" t="str">
        <f>IF('Gr 6 Reasoning'!$L14&lt;1,"--",IF('Gr 6 Reasoning'!$L14&lt;=5,'Gr 6 Reasoning'!C14,"--"))</f>
        <v>--</v>
      </c>
    </row>
    <row r="17" spans="1:9" x14ac:dyDescent="0.3">
      <c r="A17" s="25" t="s">
        <v>24</v>
      </c>
      <c r="F17" s="25" t="s">
        <v>27</v>
      </c>
    </row>
    <row r="18" spans="1:9" x14ac:dyDescent="0.3">
      <c r="A18" t="str">
        <f>IF('Gr 4 Reasoning'!$L5&lt;1,"--",IF('Gr 4 Reasoning'!$L5&lt;=5,'Gr 4 Reasoning'!L5,"--"))</f>
        <v>--</v>
      </c>
      <c r="B18" t="str">
        <f>IF('Gr 4 Reasoning'!$L5&lt;1,"--",IF('Gr 4 Reasoning'!$L5&lt;=5,'Gr 4 Reasoning'!A5,"--"))</f>
        <v>--</v>
      </c>
      <c r="C18" t="str">
        <f>IF('Gr 4 Reasoning'!$L5&lt;1,"--",IF('Gr 4 Reasoning'!$L5&lt;=5,'Gr 4 Reasoning'!B5,"--"))</f>
        <v>--</v>
      </c>
      <c r="D18" t="str">
        <f>IF('Gr 4 Reasoning'!$L5&lt;1,"--",IF('Gr 4 Reasoning'!$L5&lt;=5,'Gr 4 Reasoning'!C5,"--"))</f>
        <v>--</v>
      </c>
      <c r="F18" t="str">
        <f>IF('Gr 7 Reasoning'!$L5&lt;1,"--",IF('Gr 7 Reasoning'!$L5&lt;=5,'Gr 7 Reasoning'!L5,"--"))</f>
        <v>--</v>
      </c>
      <c r="G18" t="str">
        <f>IF('Gr 7 Reasoning'!$L5&lt;1,"--",IF('Gr 7 Reasoning'!$L5&lt;=5,'Gr 7 Reasoning'!A5,"--"))</f>
        <v>--</v>
      </c>
      <c r="H18" t="str">
        <f>IF('Gr 7 Reasoning'!$L5&lt;1,"--",IF('Gr 7 Reasoning'!$L5&lt;=5,'Gr 7 Reasoning'!B5,"--"))</f>
        <v>--</v>
      </c>
      <c r="I18" t="str">
        <f>IF('Gr 7 Reasoning'!$L5&lt;1,"--",IF('Gr 7 Reasoning'!$L5&lt;=5,'Gr 7 Reasoning'!C5,"--"))</f>
        <v>--</v>
      </c>
    </row>
    <row r="19" spans="1:9" x14ac:dyDescent="0.3">
      <c r="A19" t="str">
        <f>IF('Gr 4 Reasoning'!$L6&lt;1,"--",IF('Gr 4 Reasoning'!$L6&lt;=5,'Gr 4 Reasoning'!L6,"--"))</f>
        <v>--</v>
      </c>
      <c r="B19" t="str">
        <f>IF('Gr 4 Reasoning'!$L6&lt;1,"--",IF('Gr 4 Reasoning'!$L6&lt;=5,'Gr 4 Reasoning'!A6,"--"))</f>
        <v>--</v>
      </c>
      <c r="C19" t="str">
        <f>IF('Gr 4 Reasoning'!$L6&lt;1,"--",IF('Gr 4 Reasoning'!$L6&lt;=5,'Gr 4 Reasoning'!B6,"--"))</f>
        <v>--</v>
      </c>
      <c r="D19" t="str">
        <f>IF('Gr 4 Reasoning'!$L6&lt;1,"--",IF('Gr 4 Reasoning'!$L6&lt;=5,'Gr 4 Reasoning'!C6,"--"))</f>
        <v>--</v>
      </c>
      <c r="F19" t="str">
        <f>IF('Gr 7 Reasoning'!$L6&lt;1,"--",IF('Gr 7 Reasoning'!$L6&lt;=5,'Gr 7 Reasoning'!L6,"--"))</f>
        <v>--</v>
      </c>
      <c r="G19" t="str">
        <f>IF('Gr 7 Reasoning'!$L6&lt;1,"--",IF('Gr 7 Reasoning'!$L6&lt;=5,'Gr 7 Reasoning'!A6,"--"))</f>
        <v>--</v>
      </c>
      <c r="H19" t="str">
        <f>IF('Gr 7 Reasoning'!$L6&lt;1,"--",IF('Gr 7 Reasoning'!$L6&lt;=5,'Gr 7 Reasoning'!B6,"--"))</f>
        <v>--</v>
      </c>
      <c r="I19" t="str">
        <f>IF('Gr 7 Reasoning'!$L6&lt;1,"--",IF('Gr 7 Reasoning'!$L6&lt;=5,'Gr 7 Reasoning'!C6,"--"))</f>
        <v>--</v>
      </c>
    </row>
    <row r="20" spans="1:9" x14ac:dyDescent="0.3">
      <c r="A20" t="str">
        <f>IF('Gr 4 Reasoning'!$L7&lt;1,"--",IF('Gr 4 Reasoning'!$L7&lt;=5,'Gr 4 Reasoning'!L7,"--"))</f>
        <v>--</v>
      </c>
      <c r="B20" t="str">
        <f>IF('Gr 4 Reasoning'!$L7&lt;1,"--",IF('Gr 4 Reasoning'!$L7&lt;=5,'Gr 4 Reasoning'!A7,"--"))</f>
        <v>--</v>
      </c>
      <c r="C20" t="str">
        <f>IF('Gr 4 Reasoning'!$L7&lt;1,"--",IF('Gr 4 Reasoning'!$L7&lt;=5,'Gr 4 Reasoning'!B7,"--"))</f>
        <v>--</v>
      </c>
      <c r="D20" t="str">
        <f>IF('Gr 4 Reasoning'!$L7&lt;1,"--",IF('Gr 4 Reasoning'!$L7&lt;=5,'Gr 4 Reasoning'!C7,"--"))</f>
        <v>--</v>
      </c>
      <c r="F20" t="str">
        <f>IF('Gr 7 Reasoning'!$L7&lt;1,"--",IF('Gr 7 Reasoning'!$L7&lt;=5,'Gr 7 Reasoning'!L7,"--"))</f>
        <v>--</v>
      </c>
      <c r="G20" t="str">
        <f>IF('Gr 7 Reasoning'!$L7&lt;1,"--",IF('Gr 7 Reasoning'!$L7&lt;=5,'Gr 7 Reasoning'!A7,"--"))</f>
        <v>--</v>
      </c>
      <c r="H20" t="str">
        <f>IF('Gr 7 Reasoning'!$L7&lt;1,"--",IF('Gr 7 Reasoning'!$L7&lt;=5,'Gr 7 Reasoning'!B7,"--"))</f>
        <v>--</v>
      </c>
      <c r="I20" t="str">
        <f>IF('Gr 7 Reasoning'!$L7&lt;1,"--",IF('Gr 7 Reasoning'!$L7&lt;=5,'Gr 7 Reasoning'!C7,"--"))</f>
        <v>--</v>
      </c>
    </row>
    <row r="21" spans="1:9" x14ac:dyDescent="0.3">
      <c r="A21" t="str">
        <f>IF('Gr 4 Reasoning'!$L8&lt;1,"--",IF('Gr 4 Reasoning'!$L8&lt;=5,'Gr 4 Reasoning'!L8,"--"))</f>
        <v>--</v>
      </c>
      <c r="B21" t="str">
        <f>IF('Gr 4 Reasoning'!$L8&lt;1,"--",IF('Gr 4 Reasoning'!$L8&lt;=5,'Gr 4 Reasoning'!A8,"--"))</f>
        <v>--</v>
      </c>
      <c r="C21" t="str">
        <f>IF('Gr 4 Reasoning'!$L8&lt;1,"--",IF('Gr 4 Reasoning'!$L8&lt;=5,'Gr 4 Reasoning'!B8,"--"))</f>
        <v>--</v>
      </c>
      <c r="D21" t="str">
        <f>IF('Gr 4 Reasoning'!$L8&lt;1,"--",IF('Gr 4 Reasoning'!$L8&lt;=5,'Gr 4 Reasoning'!C8,"--"))</f>
        <v>--</v>
      </c>
      <c r="F21" t="str">
        <f>IF('Gr 7 Reasoning'!$L8&lt;1,"--",IF('Gr 7 Reasoning'!$L8&lt;=5,'Gr 7 Reasoning'!L8,"--"))</f>
        <v>--</v>
      </c>
      <c r="G21" t="str">
        <f>IF('Gr 7 Reasoning'!$L8&lt;1,"--",IF('Gr 7 Reasoning'!$L8&lt;=5,'Gr 7 Reasoning'!A8,"--"))</f>
        <v>--</v>
      </c>
      <c r="H21" t="str">
        <f>IF('Gr 7 Reasoning'!$L8&lt;1,"--",IF('Gr 7 Reasoning'!$L8&lt;=5,'Gr 7 Reasoning'!B8,"--"))</f>
        <v>--</v>
      </c>
      <c r="I21" t="str">
        <f>IF('Gr 7 Reasoning'!$L8&lt;1,"--",IF('Gr 7 Reasoning'!$L8&lt;=5,'Gr 7 Reasoning'!C8,"--"))</f>
        <v>--</v>
      </c>
    </row>
    <row r="22" spans="1:9" x14ac:dyDescent="0.3">
      <c r="A22" t="str">
        <f>IF('Gr 4 Reasoning'!$L9&lt;1,"--",IF('Gr 4 Reasoning'!$L9&lt;=5,'Gr 4 Reasoning'!L9,"--"))</f>
        <v>--</v>
      </c>
      <c r="B22" t="str">
        <f>IF('Gr 4 Reasoning'!$L9&lt;1,"--",IF('Gr 4 Reasoning'!$L9&lt;=5,'Gr 4 Reasoning'!A9,"--"))</f>
        <v>--</v>
      </c>
      <c r="C22" t="str">
        <f>IF('Gr 4 Reasoning'!$L9&lt;1,"--",IF('Gr 4 Reasoning'!$L9&lt;=5,'Gr 4 Reasoning'!B9,"--"))</f>
        <v>--</v>
      </c>
      <c r="D22" t="str">
        <f>IF('Gr 4 Reasoning'!$L9&lt;1,"--",IF('Gr 4 Reasoning'!$L9&lt;=5,'Gr 4 Reasoning'!C9,"--"))</f>
        <v>--</v>
      </c>
      <c r="F22" t="str">
        <f>IF('Gr 7 Reasoning'!$L9&lt;1,"--",IF('Gr 7 Reasoning'!$L9&lt;=5,'Gr 7 Reasoning'!L9,"--"))</f>
        <v>--</v>
      </c>
      <c r="G22" t="str">
        <f>IF('Gr 7 Reasoning'!$L9&lt;1,"--",IF('Gr 7 Reasoning'!$L9&lt;=5,'Gr 7 Reasoning'!A9,"--"))</f>
        <v>--</v>
      </c>
      <c r="H22" t="str">
        <f>IF('Gr 7 Reasoning'!$L9&lt;1,"--",IF('Gr 7 Reasoning'!$L9&lt;=5,'Gr 7 Reasoning'!B9,"--"))</f>
        <v>--</v>
      </c>
      <c r="I22" t="str">
        <f>IF('Gr 7 Reasoning'!$L9&lt;1,"--",IF('Gr 7 Reasoning'!$L9&lt;=5,'Gr 7 Reasoning'!C9,"--"))</f>
        <v>--</v>
      </c>
    </row>
    <row r="23" spans="1:9" x14ac:dyDescent="0.3">
      <c r="A23" t="str">
        <f>IF('Gr 4 Reasoning'!$L10&lt;1,"--",IF('Gr 4 Reasoning'!$L10&lt;=5,'Gr 4 Reasoning'!L10,"--"))</f>
        <v>--</v>
      </c>
      <c r="B23" t="str">
        <f>IF('Gr 4 Reasoning'!$L10&lt;1,"--",IF('Gr 4 Reasoning'!$L10&lt;=5,'Gr 4 Reasoning'!A10,"--"))</f>
        <v>--</v>
      </c>
      <c r="C23" t="str">
        <f>IF('Gr 4 Reasoning'!$L10&lt;1,"--",IF('Gr 4 Reasoning'!$L10&lt;=5,'Gr 4 Reasoning'!B10,"--"))</f>
        <v>--</v>
      </c>
      <c r="D23" t="str">
        <f>IF('Gr 4 Reasoning'!$L10&lt;1,"--",IF('Gr 4 Reasoning'!$L10&lt;=5,'Gr 4 Reasoning'!C10,"--"))</f>
        <v>--</v>
      </c>
      <c r="F23" t="str">
        <f>IF('Gr 7 Reasoning'!$L10&lt;1,"--",IF('Gr 7 Reasoning'!$L10&lt;=5,'Gr 7 Reasoning'!L10,"--"))</f>
        <v>--</v>
      </c>
      <c r="G23" t="str">
        <f>IF('Gr 7 Reasoning'!$L10&lt;1,"--",IF('Gr 7 Reasoning'!$L10&lt;=5,'Gr 7 Reasoning'!A10,"--"))</f>
        <v>--</v>
      </c>
      <c r="H23" t="str">
        <f>IF('Gr 7 Reasoning'!$L10&lt;1,"--",IF('Gr 7 Reasoning'!$L10&lt;=5,'Gr 7 Reasoning'!B10,"--"))</f>
        <v>--</v>
      </c>
      <c r="I23" t="str">
        <f>IF('Gr 7 Reasoning'!$L10&lt;1,"--",IF('Gr 7 Reasoning'!$L10&lt;=5,'Gr 7 Reasoning'!C10,"--"))</f>
        <v>--</v>
      </c>
    </row>
    <row r="24" spans="1:9" x14ac:dyDescent="0.3">
      <c r="A24" t="str">
        <f>IF('Gr 4 Reasoning'!$L11&lt;1,"--",IF('Gr 4 Reasoning'!$L11&lt;=5,'Gr 4 Reasoning'!L11,"--"))</f>
        <v>--</v>
      </c>
      <c r="B24" t="str">
        <f>IF('Gr 4 Reasoning'!$L11&lt;1,"--",IF('Gr 4 Reasoning'!$L11&lt;=5,'Gr 4 Reasoning'!A11,"--"))</f>
        <v>--</v>
      </c>
      <c r="C24" t="str">
        <f>IF('Gr 4 Reasoning'!$L11&lt;1,"--",IF('Gr 4 Reasoning'!$L11&lt;=5,'Gr 4 Reasoning'!B11,"--"))</f>
        <v>--</v>
      </c>
      <c r="D24" t="str">
        <f>IF('Gr 4 Reasoning'!$L11&lt;1,"--",IF('Gr 4 Reasoning'!$L11&lt;=5,'Gr 4 Reasoning'!C11,"--"))</f>
        <v>--</v>
      </c>
      <c r="F24" t="str">
        <f>IF('Gr 7 Reasoning'!$L11&lt;1,"--",IF('Gr 7 Reasoning'!$L11&lt;=5,'Gr 7 Reasoning'!L11,"--"))</f>
        <v>--</v>
      </c>
      <c r="G24" t="str">
        <f>IF('Gr 7 Reasoning'!$L11&lt;1,"--",IF('Gr 7 Reasoning'!$L11&lt;=5,'Gr 7 Reasoning'!A11,"--"))</f>
        <v>--</v>
      </c>
      <c r="H24" t="str">
        <f>IF('Gr 7 Reasoning'!$L11&lt;1,"--",IF('Gr 7 Reasoning'!$L11&lt;=5,'Gr 7 Reasoning'!B11,"--"))</f>
        <v>--</v>
      </c>
      <c r="I24" t="str">
        <f>IF('Gr 7 Reasoning'!$L11&lt;1,"--",IF('Gr 7 Reasoning'!$L11&lt;=5,'Gr 7 Reasoning'!C11,"--"))</f>
        <v>--</v>
      </c>
    </row>
    <row r="25" spans="1:9" x14ac:dyDescent="0.3">
      <c r="A25" t="str">
        <f>IF('Gr 4 Reasoning'!$L12&lt;1,"--",IF('Gr 4 Reasoning'!$L12&lt;=5,'Gr 4 Reasoning'!L12,"--"))</f>
        <v>--</v>
      </c>
      <c r="B25" t="str">
        <f>IF('Gr 4 Reasoning'!$L12&lt;1,"--",IF('Gr 4 Reasoning'!$L12&lt;=5,'Gr 4 Reasoning'!A12,"--"))</f>
        <v>--</v>
      </c>
      <c r="C25" t="str">
        <f>IF('Gr 4 Reasoning'!$L12&lt;1,"--",IF('Gr 4 Reasoning'!$L12&lt;=5,'Gr 4 Reasoning'!B12,"--"))</f>
        <v>--</v>
      </c>
      <c r="D25" t="str">
        <f>IF('Gr 4 Reasoning'!$L12&lt;1,"--",IF('Gr 4 Reasoning'!$L12&lt;=5,'Gr 4 Reasoning'!C12,"--"))</f>
        <v>--</v>
      </c>
      <c r="F25" t="str">
        <f>IF('Gr 7 Reasoning'!$L12&lt;1,"--",IF('Gr 7 Reasoning'!$L12&lt;=5,'Gr 7 Reasoning'!L12,"--"))</f>
        <v>--</v>
      </c>
      <c r="G25" t="str">
        <f>IF('Gr 7 Reasoning'!$L12&lt;1,"--",IF('Gr 7 Reasoning'!$L12&lt;=5,'Gr 7 Reasoning'!A12,"--"))</f>
        <v>--</v>
      </c>
      <c r="H25" t="str">
        <f>IF('Gr 7 Reasoning'!$L12&lt;1,"--",IF('Gr 7 Reasoning'!$L12&lt;=5,'Gr 7 Reasoning'!B12,"--"))</f>
        <v>--</v>
      </c>
      <c r="I25" t="str">
        <f>IF('Gr 7 Reasoning'!$L12&lt;1,"--",IF('Gr 7 Reasoning'!$L12&lt;=5,'Gr 7 Reasoning'!C12,"--"))</f>
        <v>--</v>
      </c>
    </row>
    <row r="26" spans="1:9" x14ac:dyDescent="0.3">
      <c r="A26" t="str">
        <f>IF('Gr 4 Reasoning'!$L13&lt;1,"--",IF('Gr 4 Reasoning'!$L13&lt;=5,'Gr 4 Reasoning'!L13,"--"))</f>
        <v>--</v>
      </c>
      <c r="B26" t="str">
        <f>IF('Gr 4 Reasoning'!$L13&lt;1,"--",IF('Gr 4 Reasoning'!$L13&lt;=5,'Gr 4 Reasoning'!A13,"--"))</f>
        <v>--</v>
      </c>
      <c r="C26" t="str">
        <f>IF('Gr 4 Reasoning'!$L13&lt;1,"--",IF('Gr 4 Reasoning'!$L13&lt;=5,'Gr 4 Reasoning'!B13,"--"))</f>
        <v>--</v>
      </c>
      <c r="D26" t="str">
        <f>IF('Gr 4 Reasoning'!$L13&lt;1,"--",IF('Gr 4 Reasoning'!$L13&lt;=5,'Gr 4 Reasoning'!C13,"--"))</f>
        <v>--</v>
      </c>
      <c r="F26" t="str">
        <f>IF('Gr 7 Reasoning'!$L13&lt;1,"--",IF('Gr 7 Reasoning'!$L13&lt;=5,'Gr 7 Reasoning'!L13,"--"))</f>
        <v>--</v>
      </c>
      <c r="G26" t="str">
        <f>IF('Gr 7 Reasoning'!$L13&lt;1,"--",IF('Gr 7 Reasoning'!$L13&lt;=5,'Gr 7 Reasoning'!A13,"--"))</f>
        <v>--</v>
      </c>
      <c r="H26" t="str">
        <f>IF('Gr 7 Reasoning'!$L13&lt;1,"--",IF('Gr 7 Reasoning'!$L13&lt;=5,'Gr 7 Reasoning'!B13,"--"))</f>
        <v>--</v>
      </c>
      <c r="I26" t="str">
        <f>IF('Gr 7 Reasoning'!$L13&lt;1,"--",IF('Gr 7 Reasoning'!$L13&lt;=5,'Gr 7 Reasoning'!C13,"--"))</f>
        <v>--</v>
      </c>
    </row>
    <row r="27" spans="1:9" x14ac:dyDescent="0.3">
      <c r="A27" t="str">
        <f>IF('Gr 4 Reasoning'!$L14&lt;1,"--",IF('Gr 4 Reasoning'!$L14&lt;=5,'Gr 4 Reasoning'!L14,"--"))</f>
        <v>--</v>
      </c>
      <c r="B27" t="str">
        <f>IF('Gr 4 Reasoning'!$L14&lt;1,"--",IF('Gr 4 Reasoning'!$L14&lt;=5,'Gr 4 Reasoning'!A14,"--"))</f>
        <v>--</v>
      </c>
      <c r="C27" t="str">
        <f>IF('Gr 4 Reasoning'!$L14&lt;1,"--",IF('Gr 4 Reasoning'!$L14&lt;=5,'Gr 4 Reasoning'!B14,"--"))</f>
        <v>--</v>
      </c>
      <c r="D27" t="str">
        <f>IF('Gr 4 Reasoning'!$L14&lt;1,"--",IF('Gr 4 Reasoning'!$L14&lt;=5,'Gr 4 Reasoning'!C14,"--"))</f>
        <v>--</v>
      </c>
      <c r="F27" t="str">
        <f>IF('Gr 7 Reasoning'!$L14&lt;1,"--",IF('Gr 7 Reasoning'!$L14&lt;=5,'Gr 7 Reasoning'!L14,"--"))</f>
        <v>--</v>
      </c>
      <c r="G27" t="str">
        <f>IF('Gr 7 Reasoning'!$L14&lt;1,"--",IF('Gr 7 Reasoning'!$L14&lt;=5,'Gr 7 Reasoning'!A14,"--"))</f>
        <v>--</v>
      </c>
      <c r="H27" t="str">
        <f>IF('Gr 7 Reasoning'!$L14&lt;1,"--",IF('Gr 7 Reasoning'!$L14&lt;=5,'Gr 7 Reasoning'!B14,"--"))</f>
        <v>--</v>
      </c>
      <c r="I27" t="str">
        <f>IF('Gr 7 Reasoning'!$L14&lt;1,"--",IF('Gr 7 Reasoning'!$L14&lt;=5,'Gr 7 Reasoning'!C14,"--"))</f>
        <v>--</v>
      </c>
    </row>
    <row r="28" spans="1:9" x14ac:dyDescent="0.3">
      <c r="A28" s="25" t="s">
        <v>25</v>
      </c>
      <c r="F28" s="25" t="s">
        <v>28</v>
      </c>
    </row>
    <row r="29" spans="1:9" x14ac:dyDescent="0.3">
      <c r="A29" t="str">
        <f>IF('Gr 5 Reasoning'!$L5&lt;1,"--",IF('Gr 5 Reasoning'!$L5&lt;=5,'Gr 5 Reasoning'!L5,"--"))</f>
        <v>--</v>
      </c>
      <c r="B29" t="str">
        <f>IF('Gr 5 Reasoning'!$L5&lt;1,"--",IF('Gr 5 Reasoning'!$L5&lt;=5,'Gr 5 Reasoning'!A5,"--"))</f>
        <v>--</v>
      </c>
      <c r="C29" t="str">
        <f>IF('Gr 5 Reasoning'!$L5&lt;1,"--",IF('Gr 5 Reasoning'!$L5&lt;=5,'Gr 5 Reasoning'!B5,"--"))</f>
        <v>--</v>
      </c>
      <c r="D29" t="str">
        <f>IF('Gr 5 Reasoning'!$L5&lt;1,"--",IF('Gr 5 Reasoning'!$L5&lt;=5,'Gr 5 Reasoning'!C5,"--"))</f>
        <v>--</v>
      </c>
      <c r="F29" t="str">
        <f>IF('Gr 8 Reasoning'!$L5&lt;1,"--",IF('Gr 8 Reasoning'!$L5&lt;=5,'Gr 8 Reasoning'!L5,"--"))</f>
        <v>--</v>
      </c>
      <c r="G29" t="str">
        <f>IF('Gr 8 Reasoning'!$L5&lt;1,"--",IF('Gr 8 Reasoning'!$L5&lt;=5,'Gr 8 Reasoning'!A5,"--"))</f>
        <v>--</v>
      </c>
      <c r="H29" t="str">
        <f>IF('Gr 8 Reasoning'!$L5&lt;1,"--",IF('Gr 8 Reasoning'!$L5&lt;=5,'Gr 8 Reasoning'!B5,"--"))</f>
        <v>--</v>
      </c>
      <c r="I29" t="str">
        <f>IF('Gr 8 Reasoning'!$L5&lt;1,"--",IF('Gr 8 Reasoning'!$L5&lt;=5,'Gr 8 Reasoning'!C5,"--"))</f>
        <v>--</v>
      </c>
    </row>
    <row r="30" spans="1:9" x14ac:dyDescent="0.3">
      <c r="A30" t="str">
        <f>IF('Gr 5 Reasoning'!$L6&lt;1,"--",IF('Gr 5 Reasoning'!$L6&lt;=5,'Gr 5 Reasoning'!L6,"--"))</f>
        <v>--</v>
      </c>
      <c r="B30" t="str">
        <f>IF('Gr 5 Reasoning'!$L6&lt;1,"--",IF('Gr 5 Reasoning'!$L6&lt;=5,'Gr 5 Reasoning'!A6,"--"))</f>
        <v>--</v>
      </c>
      <c r="C30" t="str">
        <f>IF('Gr 5 Reasoning'!$L6&lt;1,"--",IF('Gr 5 Reasoning'!$L6&lt;=5,'Gr 5 Reasoning'!B6,"--"))</f>
        <v>--</v>
      </c>
      <c r="D30" t="str">
        <f>IF('Gr 5 Reasoning'!$L6&lt;1,"--",IF('Gr 5 Reasoning'!$L6&lt;=5,'Gr 5 Reasoning'!C6,"--"))</f>
        <v>--</v>
      </c>
      <c r="F30" t="str">
        <f>IF('Gr 8 Reasoning'!$L6&lt;1,"--",IF('Gr 8 Reasoning'!$L6&lt;=5,'Gr 8 Reasoning'!L6,"--"))</f>
        <v>--</v>
      </c>
      <c r="G30" t="str">
        <f>IF('Gr 8 Reasoning'!$L6&lt;1,"--",IF('Gr 8 Reasoning'!$L6&lt;=5,'Gr 8 Reasoning'!A6,"--"))</f>
        <v>--</v>
      </c>
      <c r="H30" t="str">
        <f>IF('Gr 8 Reasoning'!$L6&lt;1,"--",IF('Gr 8 Reasoning'!$L6&lt;=5,'Gr 8 Reasoning'!B6,"--"))</f>
        <v>--</v>
      </c>
      <c r="I30" t="str">
        <f>IF('Gr 8 Reasoning'!$L6&lt;1,"--",IF('Gr 8 Reasoning'!$L6&lt;=5,'Gr 8 Reasoning'!C6,"--"))</f>
        <v>--</v>
      </c>
    </row>
    <row r="31" spans="1:9" x14ac:dyDescent="0.3">
      <c r="A31" t="str">
        <f>IF('Gr 5 Reasoning'!$L7&lt;1,"--",IF('Gr 5 Reasoning'!$L7&lt;=5,'Gr 5 Reasoning'!L7,"--"))</f>
        <v>--</v>
      </c>
      <c r="B31" t="str">
        <f>IF('Gr 5 Reasoning'!$L7&lt;1,"--",IF('Gr 5 Reasoning'!$L7&lt;=5,'Gr 5 Reasoning'!A7,"--"))</f>
        <v>--</v>
      </c>
      <c r="C31" t="str">
        <f>IF('Gr 5 Reasoning'!$L7&lt;1,"--",IF('Gr 5 Reasoning'!$L7&lt;=5,'Gr 5 Reasoning'!B7,"--"))</f>
        <v>--</v>
      </c>
      <c r="D31" t="str">
        <f>IF('Gr 5 Reasoning'!$L7&lt;1,"--",IF('Gr 5 Reasoning'!$L7&lt;=5,'Gr 5 Reasoning'!C7,"--"))</f>
        <v>--</v>
      </c>
      <c r="F31" t="str">
        <f>IF('Gr 8 Reasoning'!$L7&lt;1,"--",IF('Gr 8 Reasoning'!$L7&lt;=5,'Gr 8 Reasoning'!L7,"--"))</f>
        <v>--</v>
      </c>
      <c r="G31" t="str">
        <f>IF('Gr 8 Reasoning'!$L7&lt;1,"--",IF('Gr 8 Reasoning'!$L7&lt;=5,'Gr 8 Reasoning'!A7,"--"))</f>
        <v>--</v>
      </c>
      <c r="H31" t="str">
        <f>IF('Gr 8 Reasoning'!$L7&lt;1,"--",IF('Gr 8 Reasoning'!$L7&lt;=5,'Gr 8 Reasoning'!B7,"--"))</f>
        <v>--</v>
      </c>
      <c r="I31" t="str">
        <f>IF('Gr 8 Reasoning'!$L7&lt;1,"--",IF('Gr 8 Reasoning'!$L7&lt;=5,'Gr 8 Reasoning'!C7,"--"))</f>
        <v>--</v>
      </c>
    </row>
    <row r="32" spans="1:9" x14ac:dyDescent="0.3">
      <c r="A32" t="str">
        <f>IF('Gr 5 Reasoning'!$L8&lt;1,"--",IF('Gr 5 Reasoning'!$L8&lt;=5,'Gr 5 Reasoning'!L8,"--"))</f>
        <v>--</v>
      </c>
      <c r="B32" t="str">
        <f>IF('Gr 5 Reasoning'!$L8&lt;1,"--",IF('Gr 5 Reasoning'!$L8&lt;=5,'Gr 5 Reasoning'!A8,"--"))</f>
        <v>--</v>
      </c>
      <c r="C32" t="str">
        <f>IF('Gr 5 Reasoning'!$L8&lt;1,"--",IF('Gr 5 Reasoning'!$L8&lt;=5,'Gr 5 Reasoning'!B8,"--"))</f>
        <v>--</v>
      </c>
      <c r="D32" t="str">
        <f>IF('Gr 5 Reasoning'!$L8&lt;1,"--",IF('Gr 5 Reasoning'!$L8&lt;=5,'Gr 5 Reasoning'!C8,"--"))</f>
        <v>--</v>
      </c>
      <c r="F32" t="str">
        <f>IF('Gr 8 Reasoning'!$L8&lt;1,"--",IF('Gr 8 Reasoning'!$L8&lt;=5,'Gr 8 Reasoning'!L8,"--"))</f>
        <v>--</v>
      </c>
      <c r="G32" t="str">
        <f>IF('Gr 8 Reasoning'!$L8&lt;1,"--",IF('Gr 8 Reasoning'!$L8&lt;=5,'Gr 8 Reasoning'!A8,"--"))</f>
        <v>--</v>
      </c>
      <c r="H32" t="str">
        <f>IF('Gr 8 Reasoning'!$L8&lt;1,"--",IF('Gr 8 Reasoning'!$L8&lt;=5,'Gr 8 Reasoning'!B8,"--"))</f>
        <v>--</v>
      </c>
      <c r="I32" t="str">
        <f>IF('Gr 8 Reasoning'!$L8&lt;1,"--",IF('Gr 8 Reasoning'!$L8&lt;=5,'Gr 8 Reasoning'!C8,"--"))</f>
        <v>--</v>
      </c>
    </row>
    <row r="33" spans="1:9" x14ac:dyDescent="0.3">
      <c r="A33" t="str">
        <f>IF('Gr 5 Reasoning'!$L9&lt;1,"--",IF('Gr 5 Reasoning'!$L9&lt;=5,'Gr 5 Reasoning'!L9,"--"))</f>
        <v>--</v>
      </c>
      <c r="B33" t="str">
        <f>IF('Gr 5 Reasoning'!$L9&lt;1,"--",IF('Gr 5 Reasoning'!$L9&lt;=5,'Gr 5 Reasoning'!A9,"--"))</f>
        <v>--</v>
      </c>
      <c r="C33" t="str">
        <f>IF('Gr 5 Reasoning'!$L9&lt;1,"--",IF('Gr 5 Reasoning'!$L9&lt;=5,'Gr 5 Reasoning'!B9,"--"))</f>
        <v>--</v>
      </c>
      <c r="D33" t="str">
        <f>IF('Gr 5 Reasoning'!$L9&lt;1,"--",IF('Gr 5 Reasoning'!$L9&lt;=5,'Gr 5 Reasoning'!C9,"--"))</f>
        <v>--</v>
      </c>
      <c r="F33" t="str">
        <f>IF('Gr 8 Reasoning'!$L9&lt;1,"--",IF('Gr 8 Reasoning'!$L9&lt;=5,'Gr 8 Reasoning'!L9,"--"))</f>
        <v>--</v>
      </c>
      <c r="G33" t="str">
        <f>IF('Gr 8 Reasoning'!$L9&lt;1,"--",IF('Gr 8 Reasoning'!$L9&lt;=5,'Gr 8 Reasoning'!A9,"--"))</f>
        <v>--</v>
      </c>
      <c r="H33" t="str">
        <f>IF('Gr 8 Reasoning'!$L9&lt;1,"--",IF('Gr 8 Reasoning'!$L9&lt;=5,'Gr 8 Reasoning'!B9,"--"))</f>
        <v>--</v>
      </c>
      <c r="I33" t="str">
        <f>IF('Gr 8 Reasoning'!$L9&lt;1,"--",IF('Gr 8 Reasoning'!$L9&lt;=5,'Gr 8 Reasoning'!C9,"--"))</f>
        <v>--</v>
      </c>
    </row>
    <row r="34" spans="1:9" x14ac:dyDescent="0.3">
      <c r="A34" t="str">
        <f>IF('Gr 5 Reasoning'!$L10&lt;1,"--",IF('Gr 5 Reasoning'!$L10&lt;=5,'Gr 5 Reasoning'!L10,"--"))</f>
        <v>--</v>
      </c>
      <c r="B34" t="str">
        <f>IF('Gr 5 Reasoning'!$L10&lt;1,"--",IF('Gr 5 Reasoning'!$L10&lt;=5,'Gr 5 Reasoning'!A10,"--"))</f>
        <v>--</v>
      </c>
      <c r="C34" t="str">
        <f>IF('Gr 5 Reasoning'!$L10&lt;1,"--",IF('Gr 5 Reasoning'!$L10&lt;=5,'Gr 5 Reasoning'!B10,"--"))</f>
        <v>--</v>
      </c>
      <c r="D34" t="str">
        <f>IF('Gr 5 Reasoning'!$L10&lt;1,"--",IF('Gr 5 Reasoning'!$L10&lt;=5,'Gr 5 Reasoning'!C10,"--"))</f>
        <v>--</v>
      </c>
      <c r="F34" t="str">
        <f>IF('Gr 8 Reasoning'!$L10&lt;1,"--",IF('Gr 8 Reasoning'!$L10&lt;=5,'Gr 8 Reasoning'!L10,"--"))</f>
        <v>--</v>
      </c>
      <c r="G34" t="str">
        <f>IF('Gr 8 Reasoning'!$L10&lt;1,"--",IF('Gr 8 Reasoning'!$L10&lt;=5,'Gr 8 Reasoning'!A10,"--"))</f>
        <v>--</v>
      </c>
      <c r="H34" t="str">
        <f>IF('Gr 8 Reasoning'!$L10&lt;1,"--",IF('Gr 8 Reasoning'!$L10&lt;=5,'Gr 8 Reasoning'!B10,"--"))</f>
        <v>--</v>
      </c>
      <c r="I34" t="str">
        <f>IF('Gr 8 Reasoning'!$L10&lt;1,"--",IF('Gr 8 Reasoning'!$L10&lt;=5,'Gr 8 Reasoning'!C10,"--"))</f>
        <v>--</v>
      </c>
    </row>
    <row r="35" spans="1:9" x14ac:dyDescent="0.3">
      <c r="A35" t="str">
        <f>IF('Gr 5 Reasoning'!$L11&lt;1,"--",IF('Gr 5 Reasoning'!$L11&lt;=5,'Gr 5 Reasoning'!L11,"--"))</f>
        <v>--</v>
      </c>
      <c r="B35" t="str">
        <f>IF('Gr 5 Reasoning'!$L11&lt;1,"--",IF('Gr 5 Reasoning'!$L11&lt;=5,'Gr 5 Reasoning'!A11,"--"))</f>
        <v>--</v>
      </c>
      <c r="C35" t="str">
        <f>IF('Gr 5 Reasoning'!$L11&lt;1,"--",IF('Gr 5 Reasoning'!$L11&lt;=5,'Gr 5 Reasoning'!B11,"--"))</f>
        <v>--</v>
      </c>
      <c r="D35" t="str">
        <f>IF('Gr 5 Reasoning'!$L11&lt;1,"--",IF('Gr 5 Reasoning'!$L11&lt;=5,'Gr 5 Reasoning'!C11,"--"))</f>
        <v>--</v>
      </c>
      <c r="F35" t="str">
        <f>IF('Gr 8 Reasoning'!$L11&lt;1,"--",IF('Gr 8 Reasoning'!$L11&lt;=5,'Gr 8 Reasoning'!L11,"--"))</f>
        <v>--</v>
      </c>
      <c r="G35" t="str">
        <f>IF('Gr 8 Reasoning'!$L11&lt;1,"--",IF('Gr 8 Reasoning'!$L11&lt;=5,'Gr 8 Reasoning'!A11,"--"))</f>
        <v>--</v>
      </c>
      <c r="H35" t="str">
        <f>IF('Gr 8 Reasoning'!$L11&lt;1,"--",IF('Gr 8 Reasoning'!$L11&lt;=5,'Gr 8 Reasoning'!B11,"--"))</f>
        <v>--</v>
      </c>
      <c r="I35" t="str">
        <f>IF('Gr 8 Reasoning'!$L11&lt;1,"--",IF('Gr 8 Reasoning'!$L11&lt;=5,'Gr 8 Reasoning'!C11,"--"))</f>
        <v>--</v>
      </c>
    </row>
    <row r="36" spans="1:9" x14ac:dyDescent="0.3">
      <c r="A36" t="str">
        <f>IF('Gr 5 Reasoning'!$L12&lt;1,"--",IF('Gr 5 Reasoning'!$L12&lt;=5,'Gr 5 Reasoning'!L12,"--"))</f>
        <v>--</v>
      </c>
      <c r="B36" t="str">
        <f>IF('Gr 5 Reasoning'!$L12&lt;1,"--",IF('Gr 5 Reasoning'!$L12&lt;=5,'Gr 5 Reasoning'!A12,"--"))</f>
        <v>--</v>
      </c>
      <c r="C36" t="str">
        <f>IF('Gr 5 Reasoning'!$L12&lt;1,"--",IF('Gr 5 Reasoning'!$L12&lt;=5,'Gr 5 Reasoning'!B12,"--"))</f>
        <v>--</v>
      </c>
      <c r="D36" t="str">
        <f>IF('Gr 5 Reasoning'!$L12&lt;1,"--",IF('Gr 5 Reasoning'!$L12&lt;=5,'Gr 5 Reasoning'!C12,"--"))</f>
        <v>--</v>
      </c>
      <c r="F36" t="str">
        <f>IF('Gr 8 Reasoning'!$L12&lt;1,"--",IF('Gr 8 Reasoning'!$L12&lt;=5,'Gr 8 Reasoning'!L12,"--"))</f>
        <v>--</v>
      </c>
      <c r="G36" t="str">
        <f>IF('Gr 8 Reasoning'!$L12&lt;1,"--",IF('Gr 8 Reasoning'!$L12&lt;=5,'Gr 8 Reasoning'!A12,"--"))</f>
        <v>--</v>
      </c>
      <c r="H36" t="str">
        <f>IF('Gr 8 Reasoning'!$L12&lt;1,"--",IF('Gr 8 Reasoning'!$L12&lt;=5,'Gr 8 Reasoning'!B12,"--"))</f>
        <v>--</v>
      </c>
      <c r="I36" t="str">
        <f>IF('Gr 8 Reasoning'!$L12&lt;1,"--",IF('Gr 8 Reasoning'!$L12&lt;=5,'Gr 8 Reasoning'!C12,"--"))</f>
        <v>--</v>
      </c>
    </row>
    <row r="37" spans="1:9" x14ac:dyDescent="0.3">
      <c r="A37" t="str">
        <f>IF('Gr 5 Reasoning'!$L13&lt;1,"--",IF('Gr 5 Reasoning'!$L13&lt;=5,'Gr 5 Reasoning'!L13,"--"))</f>
        <v>--</v>
      </c>
      <c r="B37" t="str">
        <f>IF('Gr 5 Reasoning'!$L13&lt;1,"--",IF('Gr 5 Reasoning'!$L13&lt;=5,'Gr 5 Reasoning'!A13,"--"))</f>
        <v>--</v>
      </c>
      <c r="C37" t="str">
        <f>IF('Gr 5 Reasoning'!$L13&lt;1,"--",IF('Gr 5 Reasoning'!$L13&lt;=5,'Gr 5 Reasoning'!B13,"--"))</f>
        <v>--</v>
      </c>
      <c r="D37" t="str">
        <f>IF('Gr 5 Reasoning'!$L13&lt;1,"--",IF('Gr 5 Reasoning'!$L13&lt;=5,'Gr 5 Reasoning'!C13,"--"))</f>
        <v>--</v>
      </c>
      <c r="F37" t="str">
        <f>IF('Gr 8 Reasoning'!$L13&lt;1,"--",IF('Gr 8 Reasoning'!$L13&lt;=5,'Gr 8 Reasoning'!L13,"--"))</f>
        <v>--</v>
      </c>
      <c r="G37" t="str">
        <f>IF('Gr 8 Reasoning'!$L13&lt;1,"--",IF('Gr 8 Reasoning'!$L13&lt;=5,'Gr 8 Reasoning'!A13,"--"))</f>
        <v>--</v>
      </c>
      <c r="H37" t="str">
        <f>IF('Gr 8 Reasoning'!$L13&lt;1,"--",IF('Gr 8 Reasoning'!$L13&lt;=5,'Gr 8 Reasoning'!B13,"--"))</f>
        <v>--</v>
      </c>
      <c r="I37" t="str">
        <f>IF('Gr 8 Reasoning'!$L13&lt;1,"--",IF('Gr 8 Reasoning'!$L13&lt;=5,'Gr 8 Reasoning'!C13,"--"))</f>
        <v>--</v>
      </c>
    </row>
    <row r="38" spans="1:9" x14ac:dyDescent="0.3">
      <c r="A38" t="str">
        <f>IF('Gr 5 Reasoning'!$L14&lt;1,"--",IF('Gr 5 Reasoning'!$L14&lt;=5,'Gr 5 Reasoning'!L14,"--"))</f>
        <v>--</v>
      </c>
      <c r="B38" t="str">
        <f>IF('Gr 5 Reasoning'!$L14&lt;1,"--",IF('Gr 5 Reasoning'!$L14&lt;=5,'Gr 5 Reasoning'!A14,"--"))</f>
        <v>--</v>
      </c>
      <c r="C38" t="str">
        <f>IF('Gr 5 Reasoning'!$L14&lt;1,"--",IF('Gr 5 Reasoning'!$L14&lt;=5,'Gr 5 Reasoning'!B14,"--"))</f>
        <v>--</v>
      </c>
      <c r="D38" t="str">
        <f>IF('Gr 5 Reasoning'!$L14&lt;1,"--",IF('Gr 5 Reasoning'!$L14&lt;=5,'Gr 5 Reasoning'!C14,"--"))</f>
        <v>--</v>
      </c>
      <c r="F38" t="str">
        <f>IF('Gr 8 Reasoning'!$L14&lt;1,"--",IF('Gr 8 Reasoning'!$L14&lt;=5,'Gr 8 Reasoning'!L14,"--"))</f>
        <v>--</v>
      </c>
      <c r="G38" t="str">
        <f>IF('Gr 8 Reasoning'!$L14&lt;1,"--",IF('Gr 8 Reasoning'!$L14&lt;=5,'Gr 8 Reasoning'!A14,"--"))</f>
        <v>--</v>
      </c>
      <c r="H38" t="str">
        <f>IF('Gr 8 Reasoning'!$L14&lt;1,"--",IF('Gr 8 Reasoning'!$L14&lt;=5,'Gr 8 Reasoning'!B14,"--"))</f>
        <v>--</v>
      </c>
      <c r="I38" t="str">
        <f>IF('Gr 8 Reasoning'!$L14&lt;1,"--",IF('Gr 8 Reasoning'!$L14&lt;=5,'Gr 8 Reasoning'!C14,"--"))</f>
        <v>--</v>
      </c>
    </row>
  </sheetData>
  <sheetProtection algorithmName="SHA-512" hashValue="fcayyLOhgF7TL8pSogqP/7+vQALkbQlVPQ81R+zG3E+6hLZHwUqR3yKKCs7OX0Kg9Abn1BFncaF/4uh9eL4eMQ==" saltValue="A3ZLDUvU274Ek3TYN7/vUw==" spinCount="100000" sheet="1" objects="1" scenarios="1"/>
  <mergeCells count="1">
    <mergeCell ref="A1:H1"/>
  </mergeCells>
  <pageMargins left="0.7" right="0.7" top="0.75" bottom="0.75" header="0.3" footer="0.3"/>
  <pageSetup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35500-819A-4E8C-A9C6-37B5ACADD6A1}">
  <sheetPr codeName="Sheet16"/>
  <dimension ref="A1:K56"/>
  <sheetViews>
    <sheetView workbookViewId="0">
      <selection activeCell="I3" sqref="I3"/>
    </sheetView>
  </sheetViews>
  <sheetFormatPr defaultRowHeight="14.4" x14ac:dyDescent="0.3"/>
  <cols>
    <col min="1" max="1" width="16.33203125" bestFit="1" customWidth="1"/>
    <col min="2" max="2" width="16" bestFit="1" customWidth="1"/>
    <col min="3" max="3" width="16" customWidth="1"/>
    <col min="7" max="7" width="16.33203125" bestFit="1" customWidth="1"/>
    <col min="8" max="8" width="16.88671875" bestFit="1" customWidth="1"/>
    <col min="9" max="9" width="12.88671875" bestFit="1" customWidth="1"/>
  </cols>
  <sheetData>
    <row r="1" spans="1:11" ht="21" x14ac:dyDescent="0.4">
      <c r="A1" s="54" t="s">
        <v>41</v>
      </c>
    </row>
    <row r="2" spans="1:11" x14ac:dyDescent="0.3">
      <c r="A2" s="55" t="s">
        <v>18</v>
      </c>
      <c r="B2" s="55" t="s">
        <v>4</v>
      </c>
      <c r="C2" s="55" t="s">
        <v>37</v>
      </c>
      <c r="D2" s="55" t="s">
        <v>19</v>
      </c>
      <c r="E2" s="55" t="s">
        <v>20</v>
      </c>
      <c r="F2" s="55"/>
      <c r="G2" s="55" t="s">
        <v>18</v>
      </c>
      <c r="H2" s="55" t="s">
        <v>4</v>
      </c>
      <c r="I2" s="55" t="s">
        <v>37</v>
      </c>
      <c r="J2" s="55" t="s">
        <v>19</v>
      </c>
      <c r="K2" s="55" t="s">
        <v>20</v>
      </c>
    </row>
    <row r="3" spans="1:11" x14ac:dyDescent="0.3">
      <c r="A3" t="str">
        <f>IF('Gr 3 Computation'!$L5&lt;1,"--",IF('Gr 3 Computation'!$L5&lt;=5,'Gr 3 Computation'!A5,"--"))</f>
        <v>--</v>
      </c>
      <c r="B3" t="str">
        <f>IF('Gr 3 Computation'!$L5&lt;1,"--",IF('Gr 3 Computation'!$L5&lt;=5,'Gr 3 Computation'!B5,"--"))</f>
        <v>--</v>
      </c>
      <c r="C3" t="str">
        <f>IF('Gr 3 Computation'!$L5&lt;1,"--",IF('Gr 3 Computation'!$L5&lt;=5,'Gr 3 Computation'!C5,"--"))</f>
        <v>--</v>
      </c>
      <c r="D3">
        <v>3</v>
      </c>
      <c r="E3" t="s">
        <v>21</v>
      </c>
      <c r="G3" t="str">
        <f>IF('Gr 3 Reasoning'!$L5&lt;1,"--",IF('Gr 3 Reasoning'!$L5&lt;=5,'Gr 3 Reasoning'!A5,"--"))</f>
        <v>--</v>
      </c>
      <c r="H3" t="str">
        <f>IF('Gr 3 Reasoning'!$L5&lt;1,"--",IF('Gr 3 Reasoning'!$L5&lt;=5,'Gr 3 Reasoning'!B5,"--"))</f>
        <v>--</v>
      </c>
      <c r="I3" t="str">
        <f>IF('Gr 3 Reasoning'!$L5&lt;1,"--",IF('Gr 3 Reasoning'!$L5&lt;=5,'Gr 3 Reasoning'!C5,"--"))</f>
        <v>--</v>
      </c>
      <c r="J3">
        <v>3</v>
      </c>
      <c r="K3" t="s">
        <v>40</v>
      </c>
    </row>
    <row r="4" spans="1:11" x14ac:dyDescent="0.3">
      <c r="A4" t="str">
        <f>IF('Gr 3 Computation'!$L6&lt;1,"--",IF('Gr 3 Computation'!$L6&lt;=5,'Gr 3 Computation'!A6,"--"))</f>
        <v>--</v>
      </c>
      <c r="B4" t="str">
        <f>IF('Gr 3 Computation'!$L6&lt;1,"--",IF('Gr 3 Computation'!$L6&lt;=5,'Gr 3 Computation'!B6,"--"))</f>
        <v>--</v>
      </c>
      <c r="C4" t="str">
        <f>IF('Gr 3 Computation'!$L6&lt;1,"--",IF('Gr 3 Computation'!$L6&lt;=5,'Gr 3 Computation'!C6,"--"))</f>
        <v>--</v>
      </c>
      <c r="D4">
        <v>3</v>
      </c>
      <c r="E4" t="s">
        <v>21</v>
      </c>
      <c r="G4" t="str">
        <f>IF('Gr 3 Reasoning'!$L6&lt;1,"--",IF('Gr 3 Reasoning'!$L6&lt;=5,'Gr 3 Reasoning'!A6,"--"))</f>
        <v>--</v>
      </c>
      <c r="H4" t="str">
        <f>IF('Gr 3 Reasoning'!$L6&lt;1,"--",IF('Gr 3 Reasoning'!$L6&lt;=5,'Gr 3 Reasoning'!B6,"--"))</f>
        <v>--</v>
      </c>
      <c r="I4" t="str">
        <f>IF('Gr 3 Reasoning'!$L6&lt;1,"--",IF('Gr 3 Reasoning'!$L6&lt;=5,'Gr 3 Reasoning'!C6,"--"))</f>
        <v>--</v>
      </c>
      <c r="J4">
        <v>3</v>
      </c>
      <c r="K4" t="s">
        <v>40</v>
      </c>
    </row>
    <row r="5" spans="1:11" x14ac:dyDescent="0.3">
      <c r="A5" t="str">
        <f>IF('Gr 3 Computation'!$L7&lt;1,"--",IF('Gr 3 Computation'!$L7&lt;=5,'Gr 3 Computation'!A7,"--"))</f>
        <v>--</v>
      </c>
      <c r="B5" t="str">
        <f>IF('Gr 3 Computation'!$L7&lt;1,"--",IF('Gr 3 Computation'!$L7&lt;=5,'Gr 3 Computation'!B7,"--"))</f>
        <v>--</v>
      </c>
      <c r="C5" t="str">
        <f>IF('Gr 3 Computation'!$L7&lt;1,"--",IF('Gr 3 Computation'!$L7&lt;=5,'Gr 3 Computation'!C7,"--"))</f>
        <v>--</v>
      </c>
      <c r="D5">
        <v>3</v>
      </c>
      <c r="E5" t="s">
        <v>21</v>
      </c>
      <c r="G5" t="str">
        <f>IF('Gr 3 Reasoning'!$L7&lt;1,"--",IF('Gr 3 Reasoning'!$L7&lt;=5,'Gr 3 Reasoning'!A7,"--"))</f>
        <v>--</v>
      </c>
      <c r="H5" t="str">
        <f>IF('Gr 3 Reasoning'!$L7&lt;1,"--",IF('Gr 3 Reasoning'!$L7&lt;=5,'Gr 3 Reasoning'!B7,"--"))</f>
        <v>--</v>
      </c>
      <c r="I5" t="str">
        <f>IF('Gr 3 Reasoning'!$L7&lt;1,"--",IF('Gr 3 Reasoning'!$L7&lt;=5,'Gr 3 Reasoning'!C7,"--"))</f>
        <v>--</v>
      </c>
      <c r="J5">
        <v>3</v>
      </c>
      <c r="K5" t="s">
        <v>40</v>
      </c>
    </row>
    <row r="6" spans="1:11" x14ac:dyDescent="0.3">
      <c r="A6" t="str">
        <f>IF('Gr 3 Computation'!$L8&lt;1,"--",IF('Gr 3 Computation'!$L8&lt;=5,'Gr 3 Computation'!A8,"--"))</f>
        <v>--</v>
      </c>
      <c r="B6" t="str">
        <f>IF('Gr 3 Computation'!$L8&lt;1,"--",IF('Gr 3 Computation'!$L8&lt;=5,'Gr 3 Computation'!B8,"--"))</f>
        <v>--</v>
      </c>
      <c r="C6" t="str">
        <f>IF('Gr 3 Computation'!$L8&lt;1,"--",IF('Gr 3 Computation'!$L8&lt;=5,'Gr 3 Computation'!C8,"--"))</f>
        <v>--</v>
      </c>
      <c r="D6">
        <v>3</v>
      </c>
      <c r="E6" t="s">
        <v>21</v>
      </c>
      <c r="G6" t="str">
        <f>IF('Gr 3 Reasoning'!$L8&lt;1,"--",IF('Gr 3 Reasoning'!$L8&lt;=5,'Gr 3 Reasoning'!A8,"--"))</f>
        <v>--</v>
      </c>
      <c r="H6" t="str">
        <f>IF('Gr 3 Reasoning'!$L8&lt;1,"--",IF('Gr 3 Reasoning'!$L8&lt;=5,'Gr 3 Reasoning'!B8,"--"))</f>
        <v>--</v>
      </c>
      <c r="I6" t="str">
        <f>IF('Gr 3 Reasoning'!$L8&lt;1,"--",IF('Gr 3 Reasoning'!$L8&lt;=5,'Gr 3 Reasoning'!C8,"--"))</f>
        <v>--</v>
      </c>
      <c r="J6">
        <v>3</v>
      </c>
      <c r="K6" t="s">
        <v>40</v>
      </c>
    </row>
    <row r="7" spans="1:11" x14ac:dyDescent="0.3">
      <c r="A7" t="str">
        <f>IF('Gr 3 Computation'!$L9&lt;1,"--",IF('Gr 3 Computation'!$L9&lt;=5,'Gr 3 Computation'!A9,"--"))</f>
        <v>--</v>
      </c>
      <c r="B7" t="str">
        <f>IF('Gr 3 Computation'!$L9&lt;1,"--",IF('Gr 3 Computation'!$L9&lt;=5,'Gr 3 Computation'!B9,"--"))</f>
        <v>--</v>
      </c>
      <c r="C7" t="str">
        <f>IF('Gr 3 Computation'!$L9&lt;1,"--",IF('Gr 3 Computation'!$L9&lt;=5,'Gr 3 Computation'!C9,"--"))</f>
        <v>--</v>
      </c>
      <c r="D7">
        <v>3</v>
      </c>
      <c r="E7" t="s">
        <v>21</v>
      </c>
      <c r="G7" t="str">
        <f>IF('Gr 3 Reasoning'!$L9&lt;1,"--",IF('Gr 3 Reasoning'!$L9&lt;=5,'Gr 3 Reasoning'!A9,"--"))</f>
        <v>--</v>
      </c>
      <c r="H7" t="str">
        <f>IF('Gr 3 Reasoning'!$L9&lt;1,"--",IF('Gr 3 Reasoning'!$L9&lt;=5,'Gr 3 Reasoning'!B9,"--"))</f>
        <v>--</v>
      </c>
      <c r="I7" t="str">
        <f>IF('Gr 3 Reasoning'!$L9&lt;1,"--",IF('Gr 3 Reasoning'!$L9&lt;=5,'Gr 3 Reasoning'!C9,"--"))</f>
        <v>--</v>
      </c>
      <c r="J7">
        <v>3</v>
      </c>
      <c r="K7" t="s">
        <v>40</v>
      </c>
    </row>
    <row r="8" spans="1:11" x14ac:dyDescent="0.3">
      <c r="A8" t="str">
        <f>IF('Gr 3 Computation'!$L10&lt;1,"--",IF('Gr 3 Computation'!$L10&lt;=5,'Gr 3 Computation'!A10,"--"))</f>
        <v>--</v>
      </c>
      <c r="B8" t="str">
        <f>IF('Gr 3 Computation'!$L10&lt;1,"--",IF('Gr 3 Computation'!$L10&lt;=5,'Gr 3 Computation'!B10,"--"))</f>
        <v>--</v>
      </c>
      <c r="C8" t="str">
        <f>IF('Gr 3 Computation'!$L10&lt;1,"--",IF('Gr 3 Computation'!$L10&lt;=5,'Gr 3 Computation'!C10,"--"))</f>
        <v>--</v>
      </c>
      <c r="D8">
        <v>3</v>
      </c>
      <c r="E8" t="s">
        <v>21</v>
      </c>
      <c r="G8" t="str">
        <f>IF('Gr 3 Reasoning'!$L10&lt;1,"--",IF('Gr 3 Reasoning'!$L10&lt;=5,'Gr 3 Reasoning'!A10,"--"))</f>
        <v>--</v>
      </c>
      <c r="H8" t="str">
        <f>IF('Gr 3 Reasoning'!$L10&lt;1,"--",IF('Gr 3 Reasoning'!$L10&lt;=5,'Gr 3 Reasoning'!B10,"--"))</f>
        <v>--</v>
      </c>
      <c r="I8" t="str">
        <f>IF('Gr 3 Reasoning'!$L10&lt;1,"--",IF('Gr 3 Reasoning'!$L10&lt;=5,'Gr 3 Reasoning'!C10,"--"))</f>
        <v>--</v>
      </c>
      <c r="J8">
        <v>3</v>
      </c>
      <c r="K8" t="s">
        <v>40</v>
      </c>
    </row>
    <row r="9" spans="1:11" x14ac:dyDescent="0.3">
      <c r="A9" t="str">
        <f>IF('Gr 3 Computation'!$L11&lt;1,"--",IF('Gr 3 Computation'!$L11&lt;=5,'Gr 3 Computation'!A11,"--"))</f>
        <v>--</v>
      </c>
      <c r="B9" t="str">
        <f>IF('Gr 3 Computation'!$L11&lt;1,"--",IF('Gr 3 Computation'!$L11&lt;=5,'Gr 3 Computation'!B11,"--"))</f>
        <v>--</v>
      </c>
      <c r="C9" t="str">
        <f>IF('Gr 3 Computation'!$L11&lt;1,"--",IF('Gr 3 Computation'!$L11&lt;=5,'Gr 3 Computation'!C11,"--"))</f>
        <v>--</v>
      </c>
      <c r="D9">
        <v>3</v>
      </c>
      <c r="E9" t="s">
        <v>21</v>
      </c>
      <c r="G9" t="str">
        <f>IF('Gr 3 Reasoning'!$L11&lt;1,"--",IF('Gr 3 Reasoning'!$L11&lt;=5,'Gr 3 Reasoning'!A11,"--"))</f>
        <v>--</v>
      </c>
      <c r="H9" t="str">
        <f>IF('Gr 3 Reasoning'!$L11&lt;1,"--",IF('Gr 3 Reasoning'!$L11&lt;=5,'Gr 3 Reasoning'!B11,"--"))</f>
        <v>--</v>
      </c>
      <c r="I9" t="str">
        <f>IF('Gr 3 Reasoning'!$L11&lt;1,"--",IF('Gr 3 Reasoning'!$L11&lt;=5,'Gr 3 Reasoning'!C11,"--"))</f>
        <v>--</v>
      </c>
      <c r="J9">
        <v>3</v>
      </c>
      <c r="K9" t="s">
        <v>40</v>
      </c>
    </row>
    <row r="10" spans="1:11" x14ac:dyDescent="0.3">
      <c r="A10" t="str">
        <f>IF('Gr 3 Computation'!$L12&lt;1,"--",IF('Gr 3 Computation'!$L12&lt;=5,'Gr 3 Computation'!A12,"--"))</f>
        <v>--</v>
      </c>
      <c r="B10" t="str">
        <f>IF('Gr 3 Computation'!$L12&lt;1,"--",IF('Gr 3 Computation'!$L12&lt;=5,'Gr 3 Computation'!B12,"--"))</f>
        <v>--</v>
      </c>
      <c r="C10" t="str">
        <f>IF('Gr 3 Computation'!$L12&lt;1,"--",IF('Gr 3 Computation'!$L12&lt;=5,'Gr 3 Computation'!C12,"--"))</f>
        <v>--</v>
      </c>
      <c r="D10">
        <v>3</v>
      </c>
      <c r="E10" t="s">
        <v>21</v>
      </c>
      <c r="G10" t="str">
        <f>IF('Gr 3 Reasoning'!$L12&lt;1,"--",IF('Gr 3 Reasoning'!$L12&lt;=5,'Gr 3 Reasoning'!A12,"--"))</f>
        <v>--</v>
      </c>
      <c r="H10" t="str">
        <f>IF('Gr 3 Reasoning'!$L12&lt;1,"--",IF('Gr 3 Reasoning'!$L12&lt;=5,'Gr 3 Reasoning'!B12,"--"))</f>
        <v>--</v>
      </c>
      <c r="I10" t="str">
        <f>IF('Gr 3 Reasoning'!$L12&lt;1,"--",IF('Gr 3 Reasoning'!$L12&lt;=5,'Gr 3 Reasoning'!C12,"--"))</f>
        <v>--</v>
      </c>
      <c r="J10">
        <v>3</v>
      </c>
      <c r="K10" t="s">
        <v>40</v>
      </c>
    </row>
    <row r="11" spans="1:11" x14ac:dyDescent="0.3">
      <c r="A11" t="str">
        <f>IF('Gr 3 Computation'!$L13&lt;1,"--",IF('Gr 3 Computation'!$L13&lt;=5,'Gr 3 Computation'!A13,"--"))</f>
        <v>--</v>
      </c>
      <c r="B11" t="str">
        <f>IF('Gr 3 Computation'!$L13&lt;1,"--",IF('Gr 3 Computation'!$L13&lt;=5,'Gr 3 Computation'!B13,"--"))</f>
        <v>--</v>
      </c>
      <c r="C11" t="str">
        <f>IF('Gr 3 Computation'!$L13&lt;1,"--",IF('Gr 3 Computation'!$L13&lt;=5,'Gr 3 Computation'!C13,"--"))</f>
        <v>--</v>
      </c>
      <c r="D11">
        <v>3</v>
      </c>
      <c r="E11" t="s">
        <v>21</v>
      </c>
      <c r="G11" t="str">
        <f>IF('Gr 3 Reasoning'!$L13&lt;1,"--",IF('Gr 3 Reasoning'!$L13&lt;=5,'Gr 3 Reasoning'!A13,"--"))</f>
        <v>--</v>
      </c>
      <c r="H11" t="str">
        <f>IF('Gr 3 Reasoning'!$L13&lt;1,"--",IF('Gr 3 Reasoning'!$L13&lt;=5,'Gr 3 Reasoning'!B13,"--"))</f>
        <v>--</v>
      </c>
      <c r="I11" t="str">
        <f>IF('Gr 3 Reasoning'!$L13&lt;1,"--",IF('Gr 3 Reasoning'!$L13&lt;=5,'Gr 3 Reasoning'!C13,"--"))</f>
        <v>--</v>
      </c>
      <c r="J11">
        <v>3</v>
      </c>
      <c r="K11" t="s">
        <v>40</v>
      </c>
    </row>
    <row r="12" spans="1:11" x14ac:dyDescent="0.3">
      <c r="A12" t="str">
        <f>IF('Gr 4 Computation'!$L5&lt;1,"--",IF('Gr 4 Computation'!$L5&lt;=5,'Gr 4 Computation'!A5,"--"))</f>
        <v>--</v>
      </c>
      <c r="B12" t="str">
        <f>IF('Gr 4 Computation'!$L5&lt;1,"--",IF('Gr 4 Computation'!$L5&lt;=5,'Gr 4 Computation'!B5,"--"))</f>
        <v>--</v>
      </c>
      <c r="C12" t="str">
        <f>IF('Gr 4 Computation'!$L5&lt;1,"--",IF('Gr 4 Computation'!$L5&lt;=5,'Gr 4 Computation'!C5,"--"))</f>
        <v>--</v>
      </c>
      <c r="D12">
        <v>4</v>
      </c>
      <c r="E12" t="s">
        <v>21</v>
      </c>
      <c r="G12" t="str">
        <f>IF('Gr 4 Reasoning'!$L5&lt;1,"--",IF('Gr 4 Reasoning'!$L5&lt;=5,'Gr 4 Reasoning'!A5,"--"))</f>
        <v>--</v>
      </c>
      <c r="H12" t="str">
        <f>IF('Gr 4 Reasoning'!$L5&lt;1,"--",IF('Gr 4 Reasoning'!$L5&lt;=5,'Gr 4 Reasoning'!B5,"--"))</f>
        <v>--</v>
      </c>
      <c r="I12" t="str">
        <f>IF('Gr 4 Reasoning'!$L5&lt;1,"--",IF('Gr 4 Reasoning'!$L5&lt;=5,'Gr 4 Reasoning'!C5,"--"))</f>
        <v>--</v>
      </c>
      <c r="J12">
        <v>4</v>
      </c>
      <c r="K12" t="s">
        <v>40</v>
      </c>
    </row>
    <row r="13" spans="1:11" x14ac:dyDescent="0.3">
      <c r="A13" t="str">
        <f>IF('Gr 4 Computation'!$L6&lt;1,"--",IF('Gr 4 Computation'!$L6&lt;=5,'Gr 4 Computation'!A6,"--"))</f>
        <v>--</v>
      </c>
      <c r="B13" t="str">
        <f>IF('Gr 4 Computation'!$L6&lt;1,"--",IF('Gr 4 Computation'!$L6&lt;=5,'Gr 4 Computation'!B6,"--"))</f>
        <v>--</v>
      </c>
      <c r="C13" t="str">
        <f>IF('Gr 4 Computation'!$L6&lt;1,"--",IF('Gr 4 Computation'!$L6&lt;=5,'Gr 4 Computation'!C6,"--"))</f>
        <v>--</v>
      </c>
      <c r="D13">
        <v>4</v>
      </c>
      <c r="E13" t="s">
        <v>21</v>
      </c>
      <c r="G13" t="str">
        <f>IF('Gr 4 Reasoning'!$L6&lt;1,"--",IF('Gr 4 Reasoning'!$L6&lt;=5,'Gr 4 Reasoning'!A6,"--"))</f>
        <v>--</v>
      </c>
      <c r="H13" t="str">
        <f>IF('Gr 4 Reasoning'!$L6&lt;1,"--",IF('Gr 4 Reasoning'!$L6&lt;=5,'Gr 4 Reasoning'!B6,"--"))</f>
        <v>--</v>
      </c>
      <c r="I13" t="str">
        <f>IF('Gr 4 Reasoning'!$L6&lt;1,"--",IF('Gr 4 Reasoning'!$L6&lt;=5,'Gr 4 Reasoning'!C6,"--"))</f>
        <v>--</v>
      </c>
      <c r="J13">
        <v>4</v>
      </c>
      <c r="K13" t="s">
        <v>40</v>
      </c>
    </row>
    <row r="14" spans="1:11" x14ac:dyDescent="0.3">
      <c r="A14" t="str">
        <f>IF('Gr 4 Computation'!$L7&lt;1,"--",IF('Gr 4 Computation'!$L7&lt;=5,'Gr 4 Computation'!A7,"--"))</f>
        <v>--</v>
      </c>
      <c r="B14" t="str">
        <f>IF('Gr 4 Computation'!$L7&lt;1,"--",IF('Gr 4 Computation'!$L7&lt;=5,'Gr 4 Computation'!B7,"--"))</f>
        <v>--</v>
      </c>
      <c r="C14" t="str">
        <f>IF('Gr 4 Computation'!$L7&lt;1,"--",IF('Gr 4 Computation'!$L7&lt;=5,'Gr 4 Computation'!C7,"--"))</f>
        <v>--</v>
      </c>
      <c r="D14">
        <v>4</v>
      </c>
      <c r="E14" t="s">
        <v>21</v>
      </c>
      <c r="G14" t="str">
        <f>IF('Gr 4 Reasoning'!$L7&lt;1,"--",IF('Gr 4 Reasoning'!$L7&lt;=5,'Gr 4 Reasoning'!A7,"--"))</f>
        <v>--</v>
      </c>
      <c r="H14" t="str">
        <f>IF('Gr 4 Reasoning'!$L7&lt;1,"--",IF('Gr 4 Reasoning'!$L7&lt;=5,'Gr 4 Reasoning'!B7,"--"))</f>
        <v>--</v>
      </c>
      <c r="I14" t="str">
        <f>IF('Gr 4 Reasoning'!$L7&lt;1,"--",IF('Gr 4 Reasoning'!$L7&lt;=5,'Gr 4 Reasoning'!C7,"--"))</f>
        <v>--</v>
      </c>
      <c r="J14">
        <v>4</v>
      </c>
      <c r="K14" t="s">
        <v>40</v>
      </c>
    </row>
    <row r="15" spans="1:11" x14ac:dyDescent="0.3">
      <c r="A15" t="str">
        <f>IF('Gr 4 Computation'!$L8&lt;1,"--",IF('Gr 4 Computation'!$L8&lt;=5,'Gr 4 Computation'!A8,"--"))</f>
        <v>--</v>
      </c>
      <c r="B15" t="str">
        <f>IF('Gr 4 Computation'!$L8&lt;1,"--",IF('Gr 4 Computation'!$L8&lt;=5,'Gr 4 Computation'!B8,"--"))</f>
        <v>--</v>
      </c>
      <c r="C15" t="str">
        <f>IF('Gr 4 Computation'!$L8&lt;1,"--",IF('Gr 4 Computation'!$L8&lt;=5,'Gr 4 Computation'!C8,"--"))</f>
        <v>--</v>
      </c>
      <c r="D15">
        <v>4</v>
      </c>
      <c r="E15" t="s">
        <v>21</v>
      </c>
      <c r="G15" t="str">
        <f>IF('Gr 4 Reasoning'!$L8&lt;1,"--",IF('Gr 4 Reasoning'!$L8&lt;=5,'Gr 4 Reasoning'!A8,"--"))</f>
        <v>--</v>
      </c>
      <c r="H15" t="str">
        <f>IF('Gr 4 Reasoning'!$L8&lt;1,"--",IF('Gr 4 Reasoning'!$L8&lt;=5,'Gr 4 Reasoning'!B8,"--"))</f>
        <v>--</v>
      </c>
      <c r="I15" t="str">
        <f>IF('Gr 4 Reasoning'!$L8&lt;1,"--",IF('Gr 4 Reasoning'!$L8&lt;=5,'Gr 4 Reasoning'!C8,"--"))</f>
        <v>--</v>
      </c>
      <c r="J15">
        <v>4</v>
      </c>
      <c r="K15" t="s">
        <v>40</v>
      </c>
    </row>
    <row r="16" spans="1:11" x14ac:dyDescent="0.3">
      <c r="A16" t="str">
        <f>IF('Gr 4 Computation'!$L9&lt;1,"--",IF('Gr 4 Computation'!$L9&lt;=5,'Gr 4 Computation'!A9,"--"))</f>
        <v>--</v>
      </c>
      <c r="B16" t="str">
        <f>IF('Gr 4 Computation'!$L9&lt;1,"--",IF('Gr 4 Computation'!$L9&lt;=5,'Gr 4 Computation'!B9,"--"))</f>
        <v>--</v>
      </c>
      <c r="C16" t="str">
        <f>IF('Gr 4 Computation'!$L9&lt;1,"--",IF('Gr 4 Computation'!$L9&lt;=5,'Gr 4 Computation'!C9,"--"))</f>
        <v>--</v>
      </c>
      <c r="D16">
        <v>4</v>
      </c>
      <c r="E16" t="s">
        <v>21</v>
      </c>
      <c r="G16" t="str">
        <f>IF('Gr 4 Reasoning'!$L9&lt;1,"--",IF('Gr 4 Reasoning'!$L9&lt;=5,'Gr 4 Reasoning'!A9,"--"))</f>
        <v>--</v>
      </c>
      <c r="H16" t="str">
        <f>IF('Gr 4 Reasoning'!$L9&lt;1,"--",IF('Gr 4 Reasoning'!$L9&lt;=5,'Gr 4 Reasoning'!B9,"--"))</f>
        <v>--</v>
      </c>
      <c r="I16" t="str">
        <f>IF('Gr 4 Reasoning'!$L9&lt;1,"--",IF('Gr 4 Reasoning'!$L9&lt;=5,'Gr 4 Reasoning'!C9,"--"))</f>
        <v>--</v>
      </c>
      <c r="J16">
        <v>4</v>
      </c>
      <c r="K16" t="s">
        <v>40</v>
      </c>
    </row>
    <row r="17" spans="1:11" x14ac:dyDescent="0.3">
      <c r="A17" t="str">
        <f>IF('Gr 4 Computation'!$L10&lt;1,"--",IF('Gr 4 Computation'!$L10&lt;=5,'Gr 4 Computation'!A10,"--"))</f>
        <v>--</v>
      </c>
      <c r="B17" t="str">
        <f>IF('Gr 4 Computation'!$L10&lt;1,"--",IF('Gr 4 Computation'!$L10&lt;=5,'Gr 4 Computation'!B10,"--"))</f>
        <v>--</v>
      </c>
      <c r="C17" t="str">
        <f>IF('Gr 4 Computation'!$L10&lt;1,"--",IF('Gr 4 Computation'!$L10&lt;=5,'Gr 4 Computation'!C10,"--"))</f>
        <v>--</v>
      </c>
      <c r="D17">
        <v>4</v>
      </c>
      <c r="E17" t="s">
        <v>21</v>
      </c>
      <c r="G17" t="str">
        <f>IF('Gr 4 Reasoning'!$L10&lt;1,"--",IF('Gr 4 Reasoning'!$L10&lt;=5,'Gr 4 Reasoning'!A10,"--"))</f>
        <v>--</v>
      </c>
      <c r="H17" t="str">
        <f>IF('Gr 4 Reasoning'!$L10&lt;1,"--",IF('Gr 4 Reasoning'!$L10&lt;=5,'Gr 4 Reasoning'!B10,"--"))</f>
        <v>--</v>
      </c>
      <c r="I17" t="str">
        <f>IF('Gr 4 Reasoning'!$L10&lt;1,"--",IF('Gr 4 Reasoning'!$L10&lt;=5,'Gr 4 Reasoning'!C10,"--"))</f>
        <v>--</v>
      </c>
      <c r="J17">
        <v>4</v>
      </c>
      <c r="K17" t="s">
        <v>40</v>
      </c>
    </row>
    <row r="18" spans="1:11" x14ac:dyDescent="0.3">
      <c r="A18" t="str">
        <f>IF('Gr 4 Computation'!$L11&lt;1,"--",IF('Gr 4 Computation'!$L11&lt;=5,'Gr 4 Computation'!A11,"--"))</f>
        <v>--</v>
      </c>
      <c r="B18" t="str">
        <f>IF('Gr 4 Computation'!$L11&lt;1,"--",IF('Gr 4 Computation'!$L11&lt;=5,'Gr 4 Computation'!B11,"--"))</f>
        <v>--</v>
      </c>
      <c r="C18" t="str">
        <f>IF('Gr 4 Computation'!$L11&lt;1,"--",IF('Gr 4 Computation'!$L11&lt;=5,'Gr 4 Computation'!C11,"--"))</f>
        <v>--</v>
      </c>
      <c r="D18">
        <v>4</v>
      </c>
      <c r="E18" t="s">
        <v>21</v>
      </c>
      <c r="G18" t="str">
        <f>IF('Gr 4 Reasoning'!$L11&lt;1,"--",IF('Gr 4 Reasoning'!$L11&lt;=5,'Gr 4 Reasoning'!A11,"--"))</f>
        <v>--</v>
      </c>
      <c r="H18" t="str">
        <f>IF('Gr 4 Reasoning'!$L11&lt;1,"--",IF('Gr 4 Reasoning'!$L11&lt;=5,'Gr 4 Reasoning'!B11,"--"))</f>
        <v>--</v>
      </c>
      <c r="I18" t="str">
        <f>IF('Gr 4 Reasoning'!$L11&lt;1,"--",IF('Gr 4 Reasoning'!$L11&lt;=5,'Gr 4 Reasoning'!C11,"--"))</f>
        <v>--</v>
      </c>
      <c r="J18">
        <v>4</v>
      </c>
      <c r="K18" t="s">
        <v>40</v>
      </c>
    </row>
    <row r="19" spans="1:11" x14ac:dyDescent="0.3">
      <c r="A19" t="str">
        <f>IF('Gr 4 Computation'!$L12&lt;1,"--",IF('Gr 4 Computation'!$L12&lt;=5,'Gr 4 Computation'!A12,"--"))</f>
        <v>--</v>
      </c>
      <c r="B19" t="str">
        <f>IF('Gr 4 Computation'!$L12&lt;1,"--",IF('Gr 4 Computation'!$L12&lt;=5,'Gr 4 Computation'!B12,"--"))</f>
        <v>--</v>
      </c>
      <c r="C19" t="str">
        <f>IF('Gr 4 Computation'!$L12&lt;1,"--",IF('Gr 4 Computation'!$L12&lt;=5,'Gr 4 Computation'!C12,"--"))</f>
        <v>--</v>
      </c>
      <c r="D19">
        <v>4</v>
      </c>
      <c r="E19" t="s">
        <v>21</v>
      </c>
      <c r="G19" t="str">
        <f>IF('Gr 4 Reasoning'!$L12&lt;1,"--",IF('Gr 4 Reasoning'!$L12&lt;=5,'Gr 4 Reasoning'!A12,"--"))</f>
        <v>--</v>
      </c>
      <c r="H19" t="str">
        <f>IF('Gr 4 Reasoning'!$L12&lt;1,"--",IF('Gr 4 Reasoning'!$L12&lt;=5,'Gr 4 Reasoning'!B12,"--"))</f>
        <v>--</v>
      </c>
      <c r="I19" t="str">
        <f>IF('Gr 4 Reasoning'!$L12&lt;1,"--",IF('Gr 4 Reasoning'!$L12&lt;=5,'Gr 4 Reasoning'!C12,"--"))</f>
        <v>--</v>
      </c>
      <c r="J19">
        <v>4</v>
      </c>
      <c r="K19" t="s">
        <v>40</v>
      </c>
    </row>
    <row r="20" spans="1:11" x14ac:dyDescent="0.3">
      <c r="A20" t="str">
        <f>IF('Gr 4 Computation'!$L13&lt;1,"--",IF('Gr 4 Computation'!$L13&lt;=5,'Gr 4 Computation'!A13,"--"))</f>
        <v>--</v>
      </c>
      <c r="B20" t="str">
        <f>IF('Gr 4 Computation'!$L13&lt;1,"--",IF('Gr 4 Computation'!$L13&lt;=5,'Gr 4 Computation'!B13,"--"))</f>
        <v>--</v>
      </c>
      <c r="C20" t="str">
        <f>IF('Gr 4 Computation'!$L13&lt;1,"--",IF('Gr 4 Computation'!$L13&lt;=5,'Gr 4 Computation'!C13,"--"))</f>
        <v>--</v>
      </c>
      <c r="D20">
        <v>4</v>
      </c>
      <c r="E20" t="s">
        <v>21</v>
      </c>
      <c r="G20" t="str">
        <f>IF('Gr 4 Reasoning'!$L13&lt;1,"--",IF('Gr 4 Reasoning'!$L13&lt;=5,'Gr 4 Reasoning'!A13,"--"))</f>
        <v>--</v>
      </c>
      <c r="H20" t="str">
        <f>IF('Gr 4 Reasoning'!$L13&lt;1,"--",IF('Gr 4 Reasoning'!$L13&lt;=5,'Gr 4 Reasoning'!B13,"--"))</f>
        <v>--</v>
      </c>
      <c r="I20" t="str">
        <f>IF('Gr 4 Reasoning'!$L13&lt;1,"--",IF('Gr 4 Reasoning'!$L13&lt;=5,'Gr 4 Reasoning'!C13,"--"))</f>
        <v>--</v>
      </c>
      <c r="J20">
        <v>4</v>
      </c>
      <c r="K20" t="s">
        <v>40</v>
      </c>
    </row>
    <row r="21" spans="1:11" x14ac:dyDescent="0.3">
      <c r="A21" t="str">
        <f>IF('Gr 5 Computation'!$L5&lt;1,"--",IF('Gr 5 Computation'!$L5&lt;=5,'Gr 5 Computation'!A5,"--"))</f>
        <v>--</v>
      </c>
      <c r="B21" t="str">
        <f>IF('Gr 5 Computation'!$L5&lt;1,"--",IF('Gr 5 Computation'!$L5&lt;=5,'Gr 5 Computation'!B5,"--"))</f>
        <v>--</v>
      </c>
      <c r="C21" t="str">
        <f>IF('Gr 5 Computation'!$L5&lt;1,"--",IF('Gr 5 Computation'!$L5&lt;=5,'Gr 5 Computation'!C5,"--"))</f>
        <v>--</v>
      </c>
      <c r="D21">
        <v>5</v>
      </c>
      <c r="E21" t="s">
        <v>21</v>
      </c>
      <c r="G21" t="str">
        <f>IF('Gr 5 Reasoning'!$L5&lt;1,"--",IF('Gr 5 Reasoning'!$L5&lt;=5,'Gr 5 Reasoning'!A5,"--"))</f>
        <v>--</v>
      </c>
      <c r="H21" t="str">
        <f>IF('Gr 5 Reasoning'!$L5&lt;1,"--",IF('Gr 5 Reasoning'!$L5&lt;=5,'Gr 5 Reasoning'!B5,"--"))</f>
        <v>--</v>
      </c>
      <c r="I21" t="str">
        <f>IF('Gr 5 Reasoning'!$L5&lt;1,"--",IF('Gr 5 Reasoning'!$L5&lt;=5,'Gr 5 Reasoning'!C5,"--"))</f>
        <v>--</v>
      </c>
      <c r="J21">
        <v>5</v>
      </c>
      <c r="K21" t="s">
        <v>40</v>
      </c>
    </row>
    <row r="22" spans="1:11" x14ac:dyDescent="0.3">
      <c r="A22" t="str">
        <f>IF('Gr 5 Computation'!$L6&lt;1,"--",IF('Gr 5 Computation'!$L6&lt;=5,'Gr 5 Computation'!A6,"--"))</f>
        <v>--</v>
      </c>
      <c r="B22" t="str">
        <f>IF('Gr 5 Computation'!$L6&lt;1,"--",IF('Gr 5 Computation'!$L6&lt;=5,'Gr 5 Computation'!B6,"--"))</f>
        <v>--</v>
      </c>
      <c r="C22" t="str">
        <f>IF('Gr 5 Computation'!$L6&lt;1,"--",IF('Gr 5 Computation'!$L6&lt;=5,'Gr 5 Computation'!C6,"--"))</f>
        <v>--</v>
      </c>
      <c r="D22">
        <v>5</v>
      </c>
      <c r="E22" t="s">
        <v>21</v>
      </c>
      <c r="G22" t="str">
        <f>IF('Gr 5 Reasoning'!$L6&lt;1,"--",IF('Gr 5 Reasoning'!$L6&lt;=5,'Gr 5 Reasoning'!A6,"--"))</f>
        <v>--</v>
      </c>
      <c r="H22" t="str">
        <f>IF('Gr 5 Reasoning'!$L6&lt;1,"--",IF('Gr 5 Reasoning'!$L6&lt;=5,'Gr 5 Reasoning'!B6,"--"))</f>
        <v>--</v>
      </c>
      <c r="I22" t="str">
        <f>IF('Gr 5 Reasoning'!$L6&lt;1,"--",IF('Gr 5 Reasoning'!$L6&lt;=5,'Gr 5 Reasoning'!C6,"--"))</f>
        <v>--</v>
      </c>
      <c r="J22">
        <v>5</v>
      </c>
      <c r="K22" t="s">
        <v>40</v>
      </c>
    </row>
    <row r="23" spans="1:11" x14ac:dyDescent="0.3">
      <c r="A23" t="str">
        <f>IF('Gr 5 Computation'!$L7&lt;1,"--",IF('Gr 5 Computation'!$L7&lt;=5,'Gr 5 Computation'!A7,"--"))</f>
        <v>--</v>
      </c>
      <c r="B23" t="str">
        <f>IF('Gr 5 Computation'!$L7&lt;1,"--",IF('Gr 5 Computation'!$L7&lt;=5,'Gr 5 Computation'!B7,"--"))</f>
        <v>--</v>
      </c>
      <c r="C23" t="str">
        <f>IF('Gr 5 Computation'!$L7&lt;1,"--",IF('Gr 5 Computation'!$L7&lt;=5,'Gr 5 Computation'!C7,"--"))</f>
        <v>--</v>
      </c>
      <c r="D23">
        <v>5</v>
      </c>
      <c r="E23" t="s">
        <v>21</v>
      </c>
      <c r="G23" t="str">
        <f>IF('Gr 5 Reasoning'!$L7&lt;1,"--",IF('Gr 5 Reasoning'!$L7&lt;=5,'Gr 5 Reasoning'!A7,"--"))</f>
        <v>--</v>
      </c>
      <c r="H23" t="str">
        <f>IF('Gr 5 Reasoning'!$L7&lt;1,"--",IF('Gr 5 Reasoning'!$L7&lt;=5,'Gr 5 Reasoning'!B7,"--"))</f>
        <v>--</v>
      </c>
      <c r="I23" t="str">
        <f>IF('Gr 5 Reasoning'!$L7&lt;1,"--",IF('Gr 5 Reasoning'!$L7&lt;=5,'Gr 5 Reasoning'!C7,"--"))</f>
        <v>--</v>
      </c>
      <c r="J23">
        <v>5</v>
      </c>
      <c r="K23" t="s">
        <v>40</v>
      </c>
    </row>
    <row r="24" spans="1:11" x14ac:dyDescent="0.3">
      <c r="A24" t="str">
        <f>IF('Gr 5 Computation'!$L8&lt;1,"--",IF('Gr 5 Computation'!$L8&lt;=5,'Gr 5 Computation'!A8,"--"))</f>
        <v>--</v>
      </c>
      <c r="B24" t="str">
        <f>IF('Gr 5 Computation'!$L8&lt;1,"--",IF('Gr 5 Computation'!$L8&lt;=5,'Gr 5 Computation'!B8,"--"))</f>
        <v>--</v>
      </c>
      <c r="C24" t="str">
        <f>IF('Gr 5 Computation'!$L8&lt;1,"--",IF('Gr 5 Computation'!$L8&lt;=5,'Gr 5 Computation'!C8,"--"))</f>
        <v>--</v>
      </c>
      <c r="D24">
        <v>5</v>
      </c>
      <c r="E24" t="s">
        <v>21</v>
      </c>
      <c r="G24" t="str">
        <f>IF('Gr 5 Reasoning'!$L8&lt;1,"--",IF('Gr 5 Reasoning'!$L8&lt;=5,'Gr 5 Reasoning'!A8,"--"))</f>
        <v>--</v>
      </c>
      <c r="H24" t="str">
        <f>IF('Gr 5 Reasoning'!$L8&lt;1,"--",IF('Gr 5 Reasoning'!$L8&lt;=5,'Gr 5 Reasoning'!B8,"--"))</f>
        <v>--</v>
      </c>
      <c r="I24" t="str">
        <f>IF('Gr 5 Reasoning'!$L8&lt;1,"--",IF('Gr 5 Reasoning'!$L8&lt;=5,'Gr 5 Reasoning'!C8,"--"))</f>
        <v>--</v>
      </c>
      <c r="J24">
        <v>5</v>
      </c>
      <c r="K24" t="s">
        <v>40</v>
      </c>
    </row>
    <row r="25" spans="1:11" x14ac:dyDescent="0.3">
      <c r="A25" t="str">
        <f>IF('Gr 5 Computation'!$L9&lt;1,"--",IF('Gr 5 Computation'!$L9&lt;=5,'Gr 5 Computation'!A9,"--"))</f>
        <v>--</v>
      </c>
      <c r="B25" t="str">
        <f>IF('Gr 5 Computation'!$L9&lt;1,"--",IF('Gr 5 Computation'!$L9&lt;=5,'Gr 5 Computation'!B9,"--"))</f>
        <v>--</v>
      </c>
      <c r="C25" t="str">
        <f>IF('Gr 5 Computation'!$L9&lt;1,"--",IF('Gr 5 Computation'!$L9&lt;=5,'Gr 5 Computation'!C9,"--"))</f>
        <v>--</v>
      </c>
      <c r="D25">
        <v>5</v>
      </c>
      <c r="E25" t="s">
        <v>21</v>
      </c>
      <c r="G25" t="str">
        <f>IF('Gr 5 Reasoning'!$L9&lt;1,"--",IF('Gr 5 Reasoning'!$L9&lt;=5,'Gr 5 Reasoning'!A9,"--"))</f>
        <v>--</v>
      </c>
      <c r="H25" t="str">
        <f>IF('Gr 5 Reasoning'!$L9&lt;1,"--",IF('Gr 5 Reasoning'!$L9&lt;=5,'Gr 5 Reasoning'!B9,"--"))</f>
        <v>--</v>
      </c>
      <c r="I25" t="str">
        <f>IF('Gr 5 Reasoning'!$L9&lt;1,"--",IF('Gr 5 Reasoning'!$L9&lt;=5,'Gr 5 Reasoning'!C9,"--"))</f>
        <v>--</v>
      </c>
      <c r="J25">
        <v>5</v>
      </c>
      <c r="K25" t="s">
        <v>40</v>
      </c>
    </row>
    <row r="26" spans="1:11" x14ac:dyDescent="0.3">
      <c r="A26" t="str">
        <f>IF('Gr 5 Computation'!$L10&lt;1,"--",IF('Gr 5 Computation'!$L10&lt;=5,'Gr 5 Computation'!A10,"--"))</f>
        <v>--</v>
      </c>
      <c r="B26" t="str">
        <f>IF('Gr 5 Computation'!$L10&lt;1,"--",IF('Gr 5 Computation'!$L10&lt;=5,'Gr 5 Computation'!B10,"--"))</f>
        <v>--</v>
      </c>
      <c r="C26" t="str">
        <f>IF('Gr 5 Computation'!$L10&lt;1,"--",IF('Gr 5 Computation'!$L10&lt;=5,'Gr 5 Computation'!C10,"--"))</f>
        <v>--</v>
      </c>
      <c r="D26">
        <v>5</v>
      </c>
      <c r="E26" t="s">
        <v>21</v>
      </c>
      <c r="G26" t="str">
        <f>IF('Gr 5 Reasoning'!$L10&lt;1,"--",IF('Gr 5 Reasoning'!$L10&lt;=5,'Gr 5 Reasoning'!A10,"--"))</f>
        <v>--</v>
      </c>
      <c r="H26" t="str">
        <f>IF('Gr 5 Reasoning'!$L10&lt;1,"--",IF('Gr 5 Reasoning'!$L10&lt;=5,'Gr 5 Reasoning'!B10,"--"))</f>
        <v>--</v>
      </c>
      <c r="I26" t="str">
        <f>IF('Gr 5 Reasoning'!$L10&lt;1,"--",IF('Gr 5 Reasoning'!$L10&lt;=5,'Gr 5 Reasoning'!C10,"--"))</f>
        <v>--</v>
      </c>
      <c r="J26">
        <v>5</v>
      </c>
      <c r="K26" t="s">
        <v>40</v>
      </c>
    </row>
    <row r="27" spans="1:11" x14ac:dyDescent="0.3">
      <c r="A27" t="str">
        <f>IF('Gr 5 Computation'!$L11&lt;1,"--",IF('Gr 5 Computation'!$L11&lt;=5,'Gr 5 Computation'!A11,"--"))</f>
        <v>--</v>
      </c>
      <c r="B27" t="str">
        <f>IF('Gr 5 Computation'!$L11&lt;1,"--",IF('Gr 5 Computation'!$L11&lt;=5,'Gr 5 Computation'!B11,"--"))</f>
        <v>--</v>
      </c>
      <c r="C27" t="str">
        <f>IF('Gr 5 Computation'!$L11&lt;1,"--",IF('Gr 5 Computation'!$L11&lt;=5,'Gr 5 Computation'!C11,"--"))</f>
        <v>--</v>
      </c>
      <c r="D27">
        <v>5</v>
      </c>
      <c r="E27" t="s">
        <v>21</v>
      </c>
      <c r="G27" t="str">
        <f>IF('Gr 5 Reasoning'!$L11&lt;1,"--",IF('Gr 5 Reasoning'!$L11&lt;=5,'Gr 5 Reasoning'!A11,"--"))</f>
        <v>--</v>
      </c>
      <c r="H27" t="str">
        <f>IF('Gr 5 Reasoning'!$L11&lt;1,"--",IF('Gr 5 Reasoning'!$L11&lt;=5,'Gr 5 Reasoning'!B11,"--"))</f>
        <v>--</v>
      </c>
      <c r="I27" t="str">
        <f>IF('Gr 5 Reasoning'!$L11&lt;1,"--",IF('Gr 5 Reasoning'!$L11&lt;=5,'Gr 5 Reasoning'!C11,"--"))</f>
        <v>--</v>
      </c>
      <c r="J27">
        <v>5</v>
      </c>
      <c r="K27" t="s">
        <v>40</v>
      </c>
    </row>
    <row r="28" spans="1:11" x14ac:dyDescent="0.3">
      <c r="A28" t="str">
        <f>IF('Gr 5 Computation'!$L12&lt;1,"--",IF('Gr 5 Computation'!$L12&lt;=5,'Gr 5 Computation'!A12,"--"))</f>
        <v>--</v>
      </c>
      <c r="B28" t="str">
        <f>IF('Gr 5 Computation'!$L12&lt;1,"--",IF('Gr 5 Computation'!$L12&lt;=5,'Gr 5 Computation'!B12,"--"))</f>
        <v>--</v>
      </c>
      <c r="C28" t="str">
        <f>IF('Gr 5 Computation'!$L12&lt;1,"--",IF('Gr 5 Computation'!$L12&lt;=5,'Gr 5 Computation'!C12,"--"))</f>
        <v>--</v>
      </c>
      <c r="D28">
        <v>5</v>
      </c>
      <c r="E28" t="s">
        <v>21</v>
      </c>
      <c r="G28" t="str">
        <f>IF('Gr 5 Reasoning'!$L12&lt;1,"--",IF('Gr 5 Reasoning'!$L12&lt;=5,'Gr 5 Reasoning'!A12,"--"))</f>
        <v>--</v>
      </c>
      <c r="H28" t="str">
        <f>IF('Gr 5 Reasoning'!$L12&lt;1,"--",IF('Gr 5 Reasoning'!$L12&lt;=5,'Gr 5 Reasoning'!B12,"--"))</f>
        <v>--</v>
      </c>
      <c r="I28" t="str">
        <f>IF('Gr 5 Reasoning'!$L12&lt;1,"--",IF('Gr 5 Reasoning'!$L12&lt;=5,'Gr 5 Reasoning'!C12,"--"))</f>
        <v>--</v>
      </c>
      <c r="J28">
        <v>5</v>
      </c>
      <c r="K28" t="s">
        <v>40</v>
      </c>
    </row>
    <row r="29" spans="1:11" x14ac:dyDescent="0.3">
      <c r="A29" t="str">
        <f>IF('Gr 5 Computation'!$L13&lt;1,"--",IF('Gr 5 Computation'!$L13&lt;=5,'Gr 5 Computation'!A13,"--"))</f>
        <v>--</v>
      </c>
      <c r="B29" t="str">
        <f>IF('Gr 5 Computation'!$L13&lt;1,"--",IF('Gr 5 Computation'!$L13&lt;=5,'Gr 5 Computation'!B13,"--"))</f>
        <v>--</v>
      </c>
      <c r="C29" t="str">
        <f>IF('Gr 5 Computation'!$L13&lt;1,"--",IF('Gr 5 Computation'!$L13&lt;=5,'Gr 5 Computation'!C13,"--"))</f>
        <v>--</v>
      </c>
      <c r="D29">
        <v>5</v>
      </c>
      <c r="E29" t="s">
        <v>21</v>
      </c>
      <c r="G29" t="str">
        <f>IF('Gr 5 Reasoning'!$L13&lt;1,"--",IF('Gr 5 Reasoning'!$L13&lt;=5,'Gr 5 Reasoning'!A13,"--"))</f>
        <v>--</v>
      </c>
      <c r="H29" t="str">
        <f>IF('Gr 5 Reasoning'!$L13&lt;1,"--",IF('Gr 5 Reasoning'!$L13&lt;=5,'Gr 5 Reasoning'!B13,"--"))</f>
        <v>--</v>
      </c>
      <c r="I29" t="str">
        <f>IF('Gr 5 Reasoning'!$L13&lt;1,"--",IF('Gr 5 Reasoning'!$L13&lt;=5,'Gr 5 Reasoning'!C13,"--"))</f>
        <v>--</v>
      </c>
      <c r="J29">
        <v>5</v>
      </c>
      <c r="K29" t="s">
        <v>40</v>
      </c>
    </row>
    <row r="30" spans="1:11" x14ac:dyDescent="0.3">
      <c r="A30" t="str">
        <f>IF('Gr 6 Computation'!$L5&lt;1,"--",IF('Gr 6 Computation'!$L5&lt;=5,'Gr 6 Computation'!A5,"--"))</f>
        <v>--</v>
      </c>
      <c r="B30" t="str">
        <f>IF('Gr 6 Computation'!$L5&lt;1,"--",IF('Gr 6 Computation'!$L5&lt;=5,'Gr 6 Computation'!B5,"--"))</f>
        <v>--</v>
      </c>
      <c r="C30" t="str">
        <f>IF('Gr 6 Computation'!$L5&lt;1,"--",IF('Gr 6 Computation'!$L5&lt;=5,'Gr 6 Computation'!C5,"--"))</f>
        <v>--</v>
      </c>
      <c r="D30">
        <v>6</v>
      </c>
      <c r="E30" t="s">
        <v>21</v>
      </c>
      <c r="G30" t="str">
        <f>IF('Gr 6 Reasoning'!$L5&lt;1,"--",IF('Gr 6 Reasoning'!$L5&lt;=5,'Gr 6 Reasoning'!A5,"--"))</f>
        <v>--</v>
      </c>
      <c r="H30" t="str">
        <f>IF('Gr 6 Reasoning'!$L5&lt;1,"--",IF('Gr 6 Reasoning'!$L5&lt;=5,'Gr 6 Reasoning'!B5,"--"))</f>
        <v>--</v>
      </c>
      <c r="I30" t="str">
        <f>IF('Gr 6 Reasoning'!$L5&lt;1,"--",IF('Gr 6 Reasoning'!$L5&lt;=5,'Gr 6 Reasoning'!C5,"--"))</f>
        <v>--</v>
      </c>
      <c r="J30">
        <v>6</v>
      </c>
      <c r="K30" t="s">
        <v>40</v>
      </c>
    </row>
    <row r="31" spans="1:11" x14ac:dyDescent="0.3">
      <c r="A31" t="str">
        <f>IF('Gr 6 Computation'!$L6&lt;1,"--",IF('Gr 6 Computation'!$L6&lt;=5,'Gr 6 Computation'!A6,"--"))</f>
        <v>--</v>
      </c>
      <c r="B31" t="str">
        <f>IF('Gr 6 Computation'!$L6&lt;1,"--",IF('Gr 6 Computation'!$L6&lt;=5,'Gr 6 Computation'!B6,"--"))</f>
        <v>--</v>
      </c>
      <c r="C31" t="str">
        <f>IF('Gr 6 Computation'!$L6&lt;1,"--",IF('Gr 6 Computation'!$L6&lt;=5,'Gr 6 Computation'!C6,"--"))</f>
        <v>--</v>
      </c>
      <c r="D31">
        <v>6</v>
      </c>
      <c r="E31" t="s">
        <v>21</v>
      </c>
      <c r="G31" t="str">
        <f>IF('Gr 6 Reasoning'!$L6&lt;1,"--",IF('Gr 6 Reasoning'!$L6&lt;=5,'Gr 6 Reasoning'!A6,"--"))</f>
        <v>--</v>
      </c>
      <c r="H31" t="str">
        <f>IF('Gr 6 Reasoning'!$L6&lt;1,"--",IF('Gr 6 Reasoning'!$L6&lt;=5,'Gr 6 Reasoning'!B6,"--"))</f>
        <v>--</v>
      </c>
      <c r="I31" t="str">
        <f>IF('Gr 6 Reasoning'!$L6&lt;1,"--",IF('Gr 6 Reasoning'!$L6&lt;=5,'Gr 6 Reasoning'!C6,"--"))</f>
        <v>--</v>
      </c>
      <c r="J31">
        <v>6</v>
      </c>
      <c r="K31" t="s">
        <v>40</v>
      </c>
    </row>
    <row r="32" spans="1:11" x14ac:dyDescent="0.3">
      <c r="A32" t="str">
        <f>IF('Gr 6 Computation'!$L7&lt;1,"--",IF('Gr 6 Computation'!$L7&lt;=5,'Gr 6 Computation'!A7,"--"))</f>
        <v>--</v>
      </c>
      <c r="B32" t="str">
        <f>IF('Gr 6 Computation'!$L7&lt;1,"--",IF('Gr 6 Computation'!$L7&lt;=5,'Gr 6 Computation'!B7,"--"))</f>
        <v>--</v>
      </c>
      <c r="C32" t="str">
        <f>IF('Gr 6 Computation'!$L7&lt;1,"--",IF('Gr 6 Computation'!$L7&lt;=5,'Gr 6 Computation'!C7,"--"))</f>
        <v>--</v>
      </c>
      <c r="D32">
        <v>6</v>
      </c>
      <c r="E32" t="s">
        <v>21</v>
      </c>
      <c r="G32" t="str">
        <f>IF('Gr 6 Reasoning'!$L7&lt;1,"--",IF('Gr 6 Reasoning'!$L7&lt;=5,'Gr 6 Reasoning'!A7,"--"))</f>
        <v>--</v>
      </c>
      <c r="H32" t="str">
        <f>IF('Gr 6 Reasoning'!$L7&lt;1,"--",IF('Gr 6 Reasoning'!$L7&lt;=5,'Gr 6 Reasoning'!B7,"--"))</f>
        <v>--</v>
      </c>
      <c r="I32" t="str">
        <f>IF('Gr 6 Reasoning'!$L7&lt;1,"--",IF('Gr 6 Reasoning'!$L7&lt;=5,'Gr 6 Reasoning'!C7,"--"))</f>
        <v>--</v>
      </c>
      <c r="J32">
        <v>6</v>
      </c>
      <c r="K32" t="s">
        <v>40</v>
      </c>
    </row>
    <row r="33" spans="1:11" x14ac:dyDescent="0.3">
      <c r="A33" t="str">
        <f>IF('Gr 6 Computation'!$L8&lt;1,"--",IF('Gr 6 Computation'!$L8&lt;=5,'Gr 6 Computation'!A8,"--"))</f>
        <v>--</v>
      </c>
      <c r="B33" t="str">
        <f>IF('Gr 6 Computation'!$L8&lt;1,"--",IF('Gr 6 Computation'!$L8&lt;=5,'Gr 6 Computation'!B8,"--"))</f>
        <v>--</v>
      </c>
      <c r="C33" t="str">
        <f>IF('Gr 6 Computation'!$L8&lt;1,"--",IF('Gr 6 Computation'!$L8&lt;=5,'Gr 6 Computation'!C8,"--"))</f>
        <v>--</v>
      </c>
      <c r="D33">
        <v>6</v>
      </c>
      <c r="E33" t="s">
        <v>21</v>
      </c>
      <c r="G33" t="str">
        <f>IF('Gr 6 Reasoning'!$L8&lt;1,"--",IF('Gr 6 Reasoning'!$L8&lt;=5,'Gr 6 Reasoning'!A8,"--"))</f>
        <v>--</v>
      </c>
      <c r="H33" t="str">
        <f>IF('Gr 6 Reasoning'!$L8&lt;1,"--",IF('Gr 6 Reasoning'!$L8&lt;=5,'Gr 6 Reasoning'!B8,"--"))</f>
        <v>--</v>
      </c>
      <c r="I33" t="str">
        <f>IF('Gr 6 Reasoning'!$L8&lt;1,"--",IF('Gr 6 Reasoning'!$L8&lt;=5,'Gr 6 Reasoning'!C8,"--"))</f>
        <v>--</v>
      </c>
      <c r="J33">
        <v>6</v>
      </c>
      <c r="K33" t="s">
        <v>40</v>
      </c>
    </row>
    <row r="34" spans="1:11" x14ac:dyDescent="0.3">
      <c r="A34" t="str">
        <f>IF('Gr 6 Computation'!$L9&lt;1,"--",IF('Gr 6 Computation'!$L9&lt;=5,'Gr 6 Computation'!A9,"--"))</f>
        <v>--</v>
      </c>
      <c r="B34" t="str">
        <f>IF('Gr 6 Computation'!$L9&lt;1,"--",IF('Gr 6 Computation'!$L9&lt;=5,'Gr 6 Computation'!B9,"--"))</f>
        <v>--</v>
      </c>
      <c r="C34" t="str">
        <f>IF('Gr 6 Computation'!$L9&lt;1,"--",IF('Gr 6 Computation'!$L9&lt;=5,'Gr 6 Computation'!C9,"--"))</f>
        <v>--</v>
      </c>
      <c r="D34">
        <v>6</v>
      </c>
      <c r="E34" t="s">
        <v>21</v>
      </c>
      <c r="G34" t="str">
        <f>IF('Gr 6 Reasoning'!$L9&lt;1,"--",IF('Gr 6 Reasoning'!$L9&lt;=5,'Gr 6 Reasoning'!A9,"--"))</f>
        <v>--</v>
      </c>
      <c r="H34" t="str">
        <f>IF('Gr 6 Reasoning'!$L9&lt;1,"--",IF('Gr 6 Reasoning'!$L9&lt;=5,'Gr 6 Reasoning'!B9,"--"))</f>
        <v>--</v>
      </c>
      <c r="I34" t="str">
        <f>IF('Gr 6 Reasoning'!$L9&lt;1,"--",IF('Gr 6 Reasoning'!$L9&lt;=5,'Gr 6 Reasoning'!C9,"--"))</f>
        <v>--</v>
      </c>
      <c r="J34">
        <v>6</v>
      </c>
      <c r="K34" t="s">
        <v>40</v>
      </c>
    </row>
    <row r="35" spans="1:11" x14ac:dyDescent="0.3">
      <c r="A35" t="str">
        <f>IF('Gr 6 Computation'!$L10&lt;1,"--",IF('Gr 6 Computation'!$L10&lt;=5,'Gr 6 Computation'!A10,"--"))</f>
        <v>--</v>
      </c>
      <c r="B35" t="str">
        <f>IF('Gr 6 Computation'!$L10&lt;1,"--",IF('Gr 6 Computation'!$L10&lt;=5,'Gr 6 Computation'!B10,"--"))</f>
        <v>--</v>
      </c>
      <c r="C35" t="str">
        <f>IF('Gr 6 Computation'!$L10&lt;1,"--",IF('Gr 6 Computation'!$L10&lt;=5,'Gr 6 Computation'!C10,"--"))</f>
        <v>--</v>
      </c>
      <c r="D35">
        <v>6</v>
      </c>
      <c r="E35" t="s">
        <v>21</v>
      </c>
      <c r="G35" t="str">
        <f>IF('Gr 6 Reasoning'!$L10&lt;1,"--",IF('Gr 6 Reasoning'!$L10&lt;=5,'Gr 6 Reasoning'!A10,"--"))</f>
        <v>--</v>
      </c>
      <c r="H35" t="str">
        <f>IF('Gr 6 Reasoning'!$L10&lt;1,"--",IF('Gr 6 Reasoning'!$L10&lt;=5,'Gr 6 Reasoning'!B10,"--"))</f>
        <v>--</v>
      </c>
      <c r="I35" t="str">
        <f>IF('Gr 6 Reasoning'!$L10&lt;1,"--",IF('Gr 6 Reasoning'!$L10&lt;=5,'Gr 6 Reasoning'!C10,"--"))</f>
        <v>--</v>
      </c>
      <c r="J35">
        <v>6</v>
      </c>
      <c r="K35" t="s">
        <v>40</v>
      </c>
    </row>
    <row r="36" spans="1:11" x14ac:dyDescent="0.3">
      <c r="A36" t="str">
        <f>IF('Gr 6 Computation'!$L11&lt;1,"--",IF('Gr 6 Computation'!$L11&lt;=5,'Gr 6 Computation'!A11,"--"))</f>
        <v>--</v>
      </c>
      <c r="B36" t="str">
        <f>IF('Gr 6 Computation'!$L11&lt;1,"--",IF('Gr 6 Computation'!$L11&lt;=5,'Gr 6 Computation'!B11,"--"))</f>
        <v>--</v>
      </c>
      <c r="C36" t="str">
        <f>IF('Gr 6 Computation'!$L11&lt;1,"--",IF('Gr 6 Computation'!$L11&lt;=5,'Gr 6 Computation'!C11,"--"))</f>
        <v>--</v>
      </c>
      <c r="D36">
        <v>6</v>
      </c>
      <c r="E36" t="s">
        <v>21</v>
      </c>
      <c r="G36" t="str">
        <f>IF('Gr 6 Reasoning'!$L11&lt;1,"--",IF('Gr 6 Reasoning'!$L11&lt;=5,'Gr 6 Reasoning'!A11,"--"))</f>
        <v>--</v>
      </c>
      <c r="H36" t="str">
        <f>IF('Gr 6 Reasoning'!$L11&lt;1,"--",IF('Gr 6 Reasoning'!$L11&lt;=5,'Gr 6 Reasoning'!B11,"--"))</f>
        <v>--</v>
      </c>
      <c r="I36" t="str">
        <f>IF('Gr 6 Reasoning'!$L11&lt;1,"--",IF('Gr 6 Reasoning'!$L11&lt;=5,'Gr 6 Reasoning'!C11,"--"))</f>
        <v>--</v>
      </c>
      <c r="J36">
        <v>6</v>
      </c>
      <c r="K36" t="s">
        <v>40</v>
      </c>
    </row>
    <row r="37" spans="1:11" x14ac:dyDescent="0.3">
      <c r="A37" t="str">
        <f>IF('Gr 6 Computation'!$L12&lt;1,"--",IF('Gr 6 Computation'!$L12&lt;=5,'Gr 6 Computation'!A12,"--"))</f>
        <v>--</v>
      </c>
      <c r="B37" t="str">
        <f>IF('Gr 6 Computation'!$L12&lt;1,"--",IF('Gr 6 Computation'!$L12&lt;=5,'Gr 6 Computation'!B12,"--"))</f>
        <v>--</v>
      </c>
      <c r="C37" t="str">
        <f>IF('Gr 6 Computation'!$L12&lt;1,"--",IF('Gr 6 Computation'!$L12&lt;=5,'Gr 6 Computation'!C12,"--"))</f>
        <v>--</v>
      </c>
      <c r="D37">
        <v>6</v>
      </c>
      <c r="E37" t="s">
        <v>21</v>
      </c>
      <c r="G37" t="str">
        <f>IF('Gr 6 Reasoning'!$L12&lt;1,"--",IF('Gr 6 Reasoning'!$L12&lt;=5,'Gr 6 Reasoning'!A12,"--"))</f>
        <v>--</v>
      </c>
      <c r="H37" t="str">
        <f>IF('Gr 6 Reasoning'!$L12&lt;1,"--",IF('Gr 6 Reasoning'!$L12&lt;=5,'Gr 6 Reasoning'!B12,"--"))</f>
        <v>--</v>
      </c>
      <c r="I37" t="str">
        <f>IF('Gr 6 Reasoning'!$L12&lt;1,"--",IF('Gr 6 Reasoning'!$L12&lt;=5,'Gr 6 Reasoning'!C12,"--"))</f>
        <v>--</v>
      </c>
      <c r="J37">
        <v>6</v>
      </c>
      <c r="K37" t="s">
        <v>40</v>
      </c>
    </row>
    <row r="38" spans="1:11" x14ac:dyDescent="0.3">
      <c r="A38" t="str">
        <f>IF('Gr 6 Computation'!$L13&lt;1,"--",IF('Gr 6 Computation'!$L13&lt;=5,'Gr 6 Computation'!A13,"--"))</f>
        <v>--</v>
      </c>
      <c r="B38" t="str">
        <f>IF('Gr 6 Computation'!$L13&lt;1,"--",IF('Gr 6 Computation'!$L13&lt;=5,'Gr 6 Computation'!B13,"--"))</f>
        <v>--</v>
      </c>
      <c r="C38" t="str">
        <f>IF('Gr 6 Computation'!$L13&lt;1,"--",IF('Gr 6 Computation'!$L13&lt;=5,'Gr 6 Computation'!C13,"--"))</f>
        <v>--</v>
      </c>
      <c r="D38">
        <v>6</v>
      </c>
      <c r="E38" t="s">
        <v>21</v>
      </c>
      <c r="G38" t="str">
        <f>IF('Gr 6 Reasoning'!$L13&lt;1,"--",IF('Gr 6 Reasoning'!$L13&lt;=5,'Gr 6 Reasoning'!A13,"--"))</f>
        <v>--</v>
      </c>
      <c r="H38" t="str">
        <f>IF('Gr 6 Reasoning'!$L13&lt;1,"--",IF('Gr 6 Reasoning'!$L13&lt;=5,'Gr 6 Reasoning'!B13,"--"))</f>
        <v>--</v>
      </c>
      <c r="I38" t="str">
        <f>IF('Gr 6 Reasoning'!$L13&lt;1,"--",IF('Gr 6 Reasoning'!$L13&lt;=5,'Gr 6 Reasoning'!C13,"--"))</f>
        <v>--</v>
      </c>
      <c r="J38">
        <v>6</v>
      </c>
      <c r="K38" t="s">
        <v>40</v>
      </c>
    </row>
    <row r="39" spans="1:11" x14ac:dyDescent="0.3">
      <c r="A39" t="str">
        <f>IF('Gr 7 Computation'!$L5&lt;1,"--",IF('Gr 7 Computation'!$L5&lt;=5,'Gr 7 Computation'!A5,"--"))</f>
        <v>--</v>
      </c>
      <c r="B39" t="str">
        <f>IF('Gr 7 Computation'!$L5&lt;1,"--",IF('Gr 7 Computation'!$L5&lt;=5,'Gr 7 Computation'!B5,"--"))</f>
        <v>--</v>
      </c>
      <c r="C39" t="str">
        <f>IF('Gr 7 Computation'!$L5&lt;1,"--",IF('Gr 7 Computation'!$L5&lt;=5,'Gr 7 Computation'!C5,"--"))</f>
        <v>--</v>
      </c>
      <c r="D39">
        <v>7</v>
      </c>
      <c r="E39" t="s">
        <v>21</v>
      </c>
      <c r="G39" t="str">
        <f>IF('Gr 7 Reasoning'!$L5&lt;1,"--",IF('Gr 7 Reasoning'!$L5&lt;=5,'Gr 7 Reasoning'!A5,"--"))</f>
        <v>--</v>
      </c>
      <c r="H39" t="str">
        <f>IF('Gr 7 Reasoning'!$L5&lt;1,"--",IF('Gr 7 Reasoning'!$L5&lt;=5,'Gr 7 Reasoning'!B5,"--"))</f>
        <v>--</v>
      </c>
      <c r="I39" t="str">
        <f>IF('Gr 7 Reasoning'!$L5&lt;1,"--",IF('Gr 7 Reasoning'!$L5&lt;=5,'Gr 7 Reasoning'!C5,"--"))</f>
        <v>--</v>
      </c>
      <c r="J39">
        <v>7</v>
      </c>
      <c r="K39" t="s">
        <v>40</v>
      </c>
    </row>
    <row r="40" spans="1:11" x14ac:dyDescent="0.3">
      <c r="A40" t="str">
        <f>IF('Gr 7 Computation'!$L6&lt;1,"--",IF('Gr 7 Computation'!$L6&lt;=5,'Gr 7 Computation'!A6,"--"))</f>
        <v>--</v>
      </c>
      <c r="B40" t="str">
        <f>IF('Gr 7 Computation'!$L6&lt;1,"--",IF('Gr 7 Computation'!$L6&lt;=5,'Gr 7 Computation'!B6,"--"))</f>
        <v>--</v>
      </c>
      <c r="C40" t="str">
        <f>IF('Gr 7 Computation'!$L6&lt;1,"--",IF('Gr 7 Computation'!$L6&lt;=5,'Gr 7 Computation'!C6,"--"))</f>
        <v>--</v>
      </c>
      <c r="D40">
        <v>7</v>
      </c>
      <c r="E40" t="s">
        <v>21</v>
      </c>
      <c r="G40" t="str">
        <f>IF('Gr 7 Reasoning'!$L6&lt;1,"--",IF('Gr 7 Reasoning'!$L6&lt;=5,'Gr 7 Reasoning'!A6,"--"))</f>
        <v>--</v>
      </c>
      <c r="H40" t="str">
        <f>IF('Gr 7 Reasoning'!$L6&lt;1,"--",IF('Gr 7 Reasoning'!$L6&lt;=5,'Gr 7 Reasoning'!B6,"--"))</f>
        <v>--</v>
      </c>
      <c r="I40" t="str">
        <f>IF('Gr 7 Reasoning'!$L6&lt;1,"--",IF('Gr 7 Reasoning'!$L6&lt;=5,'Gr 7 Reasoning'!C6,"--"))</f>
        <v>--</v>
      </c>
      <c r="J40">
        <v>7</v>
      </c>
      <c r="K40" t="s">
        <v>40</v>
      </c>
    </row>
    <row r="41" spans="1:11" x14ac:dyDescent="0.3">
      <c r="A41" t="str">
        <f>IF('Gr 7 Computation'!$L7&lt;1,"--",IF('Gr 7 Computation'!$L7&lt;=5,'Gr 7 Computation'!A7,"--"))</f>
        <v>--</v>
      </c>
      <c r="B41" t="str">
        <f>IF('Gr 7 Computation'!$L7&lt;1,"--",IF('Gr 7 Computation'!$L7&lt;=5,'Gr 7 Computation'!B7,"--"))</f>
        <v>--</v>
      </c>
      <c r="C41" t="str">
        <f>IF('Gr 7 Computation'!$L7&lt;1,"--",IF('Gr 7 Computation'!$L7&lt;=5,'Gr 7 Computation'!C7,"--"))</f>
        <v>--</v>
      </c>
      <c r="D41">
        <v>7</v>
      </c>
      <c r="E41" t="s">
        <v>21</v>
      </c>
      <c r="G41" t="str">
        <f>IF('Gr 7 Reasoning'!$L7&lt;1,"--",IF('Gr 7 Reasoning'!$L7&lt;=5,'Gr 7 Reasoning'!A7,"--"))</f>
        <v>--</v>
      </c>
      <c r="H41" t="str">
        <f>IF('Gr 7 Reasoning'!$L7&lt;1,"--",IF('Gr 7 Reasoning'!$L7&lt;=5,'Gr 7 Reasoning'!B7,"--"))</f>
        <v>--</v>
      </c>
      <c r="I41" t="str">
        <f>IF('Gr 7 Reasoning'!$L7&lt;1,"--",IF('Gr 7 Reasoning'!$L7&lt;=5,'Gr 7 Reasoning'!C7,"--"))</f>
        <v>--</v>
      </c>
      <c r="J41">
        <v>7</v>
      </c>
      <c r="K41" t="s">
        <v>40</v>
      </c>
    </row>
    <row r="42" spans="1:11" x14ac:dyDescent="0.3">
      <c r="A42" t="str">
        <f>IF('Gr 7 Computation'!$L8&lt;1,"--",IF('Gr 7 Computation'!$L8&lt;=5,'Gr 7 Computation'!A8,"--"))</f>
        <v>--</v>
      </c>
      <c r="B42" t="str">
        <f>IF('Gr 7 Computation'!$L8&lt;1,"--",IF('Gr 7 Computation'!$L8&lt;=5,'Gr 7 Computation'!B8,"--"))</f>
        <v>--</v>
      </c>
      <c r="C42" t="str">
        <f>IF('Gr 7 Computation'!$L8&lt;1,"--",IF('Gr 7 Computation'!$L8&lt;=5,'Gr 7 Computation'!C8,"--"))</f>
        <v>--</v>
      </c>
      <c r="D42">
        <v>7</v>
      </c>
      <c r="E42" t="s">
        <v>21</v>
      </c>
      <c r="G42" t="str">
        <f>IF('Gr 7 Reasoning'!$L8&lt;1,"--",IF('Gr 7 Reasoning'!$L8&lt;=5,'Gr 7 Reasoning'!A8,"--"))</f>
        <v>--</v>
      </c>
      <c r="H42" t="str">
        <f>IF('Gr 7 Reasoning'!$L8&lt;1,"--",IF('Gr 7 Reasoning'!$L8&lt;=5,'Gr 7 Reasoning'!B8,"--"))</f>
        <v>--</v>
      </c>
      <c r="I42" t="str">
        <f>IF('Gr 7 Reasoning'!$L8&lt;1,"--",IF('Gr 7 Reasoning'!$L8&lt;=5,'Gr 7 Reasoning'!C8,"--"))</f>
        <v>--</v>
      </c>
      <c r="J42">
        <v>7</v>
      </c>
      <c r="K42" t="s">
        <v>40</v>
      </c>
    </row>
    <row r="43" spans="1:11" x14ac:dyDescent="0.3">
      <c r="A43" t="str">
        <f>IF('Gr 7 Computation'!$L9&lt;1,"--",IF('Gr 7 Computation'!$L9&lt;=5,'Gr 7 Computation'!A9,"--"))</f>
        <v>--</v>
      </c>
      <c r="B43" t="str">
        <f>IF('Gr 7 Computation'!$L9&lt;1,"--",IF('Gr 7 Computation'!$L9&lt;=5,'Gr 7 Computation'!B9,"--"))</f>
        <v>--</v>
      </c>
      <c r="C43" t="str">
        <f>IF('Gr 7 Computation'!$L9&lt;1,"--",IF('Gr 7 Computation'!$L9&lt;=5,'Gr 7 Computation'!C9,"--"))</f>
        <v>--</v>
      </c>
      <c r="D43">
        <v>7</v>
      </c>
      <c r="E43" t="s">
        <v>21</v>
      </c>
      <c r="G43" t="str">
        <f>IF('Gr 7 Reasoning'!$L9&lt;1,"--",IF('Gr 7 Reasoning'!$L9&lt;=5,'Gr 7 Reasoning'!A9,"--"))</f>
        <v>--</v>
      </c>
      <c r="H43" t="str">
        <f>IF('Gr 7 Reasoning'!$L9&lt;1,"--",IF('Gr 7 Reasoning'!$L9&lt;=5,'Gr 7 Reasoning'!B9,"--"))</f>
        <v>--</v>
      </c>
      <c r="I43" t="str">
        <f>IF('Gr 7 Reasoning'!$L9&lt;1,"--",IF('Gr 7 Reasoning'!$L9&lt;=5,'Gr 7 Reasoning'!C9,"--"))</f>
        <v>--</v>
      </c>
      <c r="J43">
        <v>7</v>
      </c>
      <c r="K43" t="s">
        <v>40</v>
      </c>
    </row>
    <row r="44" spans="1:11" x14ac:dyDescent="0.3">
      <c r="A44" t="str">
        <f>IF('Gr 7 Computation'!$L10&lt;1,"--",IF('Gr 7 Computation'!$L10&lt;=5,'Gr 7 Computation'!A10,"--"))</f>
        <v>--</v>
      </c>
      <c r="B44" t="str">
        <f>IF('Gr 7 Computation'!$L10&lt;1,"--",IF('Gr 7 Computation'!$L10&lt;=5,'Gr 7 Computation'!B10,"--"))</f>
        <v>--</v>
      </c>
      <c r="C44" t="str">
        <f>IF('Gr 7 Computation'!$L10&lt;1,"--",IF('Gr 7 Computation'!$L10&lt;=5,'Gr 7 Computation'!C10,"--"))</f>
        <v>--</v>
      </c>
      <c r="D44">
        <v>7</v>
      </c>
      <c r="E44" t="s">
        <v>21</v>
      </c>
      <c r="G44" t="str">
        <f>IF('Gr 7 Reasoning'!$L10&lt;1,"--",IF('Gr 7 Reasoning'!$L10&lt;=5,'Gr 7 Reasoning'!A10,"--"))</f>
        <v>--</v>
      </c>
      <c r="H44" t="str">
        <f>IF('Gr 7 Reasoning'!$L10&lt;1,"--",IF('Gr 7 Reasoning'!$L10&lt;=5,'Gr 7 Reasoning'!B10,"--"))</f>
        <v>--</v>
      </c>
      <c r="I44" t="str">
        <f>IF('Gr 7 Reasoning'!$L10&lt;1,"--",IF('Gr 7 Reasoning'!$L10&lt;=5,'Gr 7 Reasoning'!C10,"--"))</f>
        <v>--</v>
      </c>
      <c r="J44">
        <v>7</v>
      </c>
      <c r="K44" t="s">
        <v>40</v>
      </c>
    </row>
    <row r="45" spans="1:11" x14ac:dyDescent="0.3">
      <c r="A45" t="str">
        <f>IF('Gr 7 Computation'!$L11&lt;1,"--",IF('Gr 7 Computation'!$L11&lt;=5,'Gr 7 Computation'!A11,"--"))</f>
        <v>--</v>
      </c>
      <c r="B45" t="str">
        <f>IF('Gr 7 Computation'!$L11&lt;1,"--",IF('Gr 7 Computation'!$L11&lt;=5,'Gr 7 Computation'!B11,"--"))</f>
        <v>--</v>
      </c>
      <c r="C45" t="str">
        <f>IF('Gr 7 Computation'!$L11&lt;1,"--",IF('Gr 7 Computation'!$L11&lt;=5,'Gr 7 Computation'!C11,"--"))</f>
        <v>--</v>
      </c>
      <c r="D45">
        <v>7</v>
      </c>
      <c r="E45" t="s">
        <v>21</v>
      </c>
      <c r="G45" t="str">
        <f>IF('Gr 7 Reasoning'!$L11&lt;1,"--",IF('Gr 7 Reasoning'!$L11&lt;=5,'Gr 7 Reasoning'!A11,"--"))</f>
        <v>--</v>
      </c>
      <c r="H45" t="str">
        <f>IF('Gr 7 Reasoning'!$L11&lt;1,"--",IF('Gr 7 Reasoning'!$L11&lt;=5,'Gr 7 Reasoning'!B11,"--"))</f>
        <v>--</v>
      </c>
      <c r="I45" t="str">
        <f>IF('Gr 7 Reasoning'!$L11&lt;1,"--",IF('Gr 7 Reasoning'!$L11&lt;=5,'Gr 7 Reasoning'!C11,"--"))</f>
        <v>--</v>
      </c>
      <c r="J45">
        <v>7</v>
      </c>
      <c r="K45" t="s">
        <v>40</v>
      </c>
    </row>
    <row r="46" spans="1:11" x14ac:dyDescent="0.3">
      <c r="A46" t="str">
        <f>IF('Gr 7 Computation'!$L12&lt;1,"--",IF('Gr 7 Computation'!$L12&lt;=5,'Gr 7 Computation'!A12,"--"))</f>
        <v>--</v>
      </c>
      <c r="B46" t="str">
        <f>IF('Gr 7 Computation'!$L12&lt;1,"--",IF('Gr 7 Computation'!$L12&lt;=5,'Gr 7 Computation'!B12,"--"))</f>
        <v>--</v>
      </c>
      <c r="C46" t="str">
        <f>IF('Gr 7 Computation'!$L12&lt;1,"--",IF('Gr 7 Computation'!$L12&lt;=5,'Gr 7 Computation'!C12,"--"))</f>
        <v>--</v>
      </c>
      <c r="D46">
        <v>7</v>
      </c>
      <c r="E46" t="s">
        <v>21</v>
      </c>
      <c r="G46" t="str">
        <f>IF('Gr 7 Reasoning'!$L12&lt;1,"--",IF('Gr 7 Reasoning'!$L12&lt;=5,'Gr 7 Reasoning'!A12,"--"))</f>
        <v>--</v>
      </c>
      <c r="H46" t="str">
        <f>IF('Gr 7 Reasoning'!$L12&lt;1,"--",IF('Gr 7 Reasoning'!$L12&lt;=5,'Gr 7 Reasoning'!B12,"--"))</f>
        <v>--</v>
      </c>
      <c r="I46" t="str">
        <f>IF('Gr 7 Reasoning'!$L12&lt;1,"--",IF('Gr 7 Reasoning'!$L12&lt;=5,'Gr 7 Reasoning'!C12,"--"))</f>
        <v>--</v>
      </c>
      <c r="J46">
        <v>7</v>
      </c>
      <c r="K46" t="s">
        <v>40</v>
      </c>
    </row>
    <row r="47" spans="1:11" x14ac:dyDescent="0.3">
      <c r="A47" t="str">
        <f>IF('Gr 7 Computation'!$L13&lt;1,"--",IF('Gr 7 Computation'!$L13&lt;=5,'Gr 7 Computation'!A13,"--"))</f>
        <v>--</v>
      </c>
      <c r="B47" t="str">
        <f>IF('Gr 7 Computation'!$L13&lt;1,"--",IF('Gr 7 Computation'!$L13&lt;=5,'Gr 7 Computation'!B13,"--"))</f>
        <v>--</v>
      </c>
      <c r="C47" t="str">
        <f>IF('Gr 7 Computation'!$L13&lt;1,"--",IF('Gr 7 Computation'!$L13&lt;=5,'Gr 7 Computation'!C13,"--"))</f>
        <v>--</v>
      </c>
      <c r="D47">
        <v>7</v>
      </c>
      <c r="E47" t="s">
        <v>21</v>
      </c>
      <c r="G47" t="str">
        <f>IF('Gr 7 Reasoning'!$L13&lt;1,"--",IF('Gr 7 Reasoning'!$L13&lt;=5,'Gr 7 Reasoning'!A13,"--"))</f>
        <v>--</v>
      </c>
      <c r="H47" t="str">
        <f>IF('Gr 7 Reasoning'!$L13&lt;1,"--",IF('Gr 7 Reasoning'!$L13&lt;=5,'Gr 7 Reasoning'!B13,"--"))</f>
        <v>--</v>
      </c>
      <c r="I47" t="str">
        <f>IF('Gr 7 Reasoning'!$L13&lt;1,"--",IF('Gr 7 Reasoning'!$L13&lt;=5,'Gr 7 Reasoning'!C13,"--"))</f>
        <v>--</v>
      </c>
      <c r="J47">
        <v>7</v>
      </c>
      <c r="K47" t="s">
        <v>40</v>
      </c>
    </row>
    <row r="48" spans="1:11" x14ac:dyDescent="0.3">
      <c r="A48" t="str">
        <f>IF('Gr 8 Computation'!$L5&lt;1,"--",IF('Gr 8 Computation'!$L5&lt;=5,'Gr 8 Computation'!A5,"--"))</f>
        <v>--</v>
      </c>
      <c r="B48" t="str">
        <f>IF('Gr 8 Computation'!$L5&lt;1,"--",IF('Gr 8 Computation'!$L5&lt;=5,'Gr 8 Computation'!B5,"--"))</f>
        <v>--</v>
      </c>
      <c r="C48" t="str">
        <f>IF('Gr 8 Computation'!$L5&lt;1,"--",IF('Gr 8 Computation'!$L5&lt;=5,'Gr 8 Computation'!C5,"--"))</f>
        <v>--</v>
      </c>
      <c r="D48">
        <v>8</v>
      </c>
      <c r="E48" t="s">
        <v>21</v>
      </c>
      <c r="G48" t="str">
        <f>IF('Gr 8 Reasoning'!$L5&lt;1,"--",IF('Gr 8 Reasoning'!$L5&lt;=5,'Gr 8 Reasoning'!A5,"--"))</f>
        <v>--</v>
      </c>
      <c r="H48" t="str">
        <f>IF('Gr 8 Reasoning'!$L5&lt;1,"--",IF('Gr 8 Reasoning'!$L5&lt;=5,'Gr 8 Reasoning'!B5,"--"))</f>
        <v>--</v>
      </c>
      <c r="I48" t="str">
        <f>IF('Gr 8 Reasoning'!$L5&lt;1,"--",IF('Gr 8 Reasoning'!$L5&lt;=5,'Gr 8 Reasoning'!C5,"--"))</f>
        <v>--</v>
      </c>
      <c r="J48">
        <v>8</v>
      </c>
      <c r="K48" t="s">
        <v>40</v>
      </c>
    </row>
    <row r="49" spans="1:11" x14ac:dyDescent="0.3">
      <c r="A49" t="str">
        <f>IF('Gr 8 Computation'!$L6&lt;1,"--",IF('Gr 8 Computation'!$L6&lt;=5,'Gr 8 Computation'!A6,"--"))</f>
        <v>--</v>
      </c>
      <c r="B49" t="str">
        <f>IF('Gr 8 Computation'!$L6&lt;1,"--",IF('Gr 8 Computation'!$L6&lt;=5,'Gr 8 Computation'!B6,"--"))</f>
        <v>--</v>
      </c>
      <c r="C49" t="str">
        <f>IF('Gr 8 Computation'!$L6&lt;1,"--",IF('Gr 8 Computation'!$L6&lt;=5,'Gr 8 Computation'!C6,"--"))</f>
        <v>--</v>
      </c>
      <c r="D49">
        <v>8</v>
      </c>
      <c r="E49" t="s">
        <v>21</v>
      </c>
      <c r="G49" t="str">
        <f>IF('Gr 8 Reasoning'!$L6&lt;1,"--",IF('Gr 8 Reasoning'!$L6&lt;=5,'Gr 8 Reasoning'!A6,"--"))</f>
        <v>--</v>
      </c>
      <c r="H49" t="str">
        <f>IF('Gr 8 Reasoning'!$L6&lt;1,"--",IF('Gr 8 Reasoning'!$L6&lt;=5,'Gr 8 Reasoning'!B6,"--"))</f>
        <v>--</v>
      </c>
      <c r="I49" t="str">
        <f>IF('Gr 8 Reasoning'!$L6&lt;1,"--",IF('Gr 8 Reasoning'!$L6&lt;=5,'Gr 8 Reasoning'!C6,"--"))</f>
        <v>--</v>
      </c>
      <c r="J49">
        <v>8</v>
      </c>
      <c r="K49" t="s">
        <v>40</v>
      </c>
    </row>
    <row r="50" spans="1:11" x14ac:dyDescent="0.3">
      <c r="A50" t="str">
        <f>IF('Gr 8 Computation'!$L7&lt;1,"--",IF('Gr 8 Computation'!$L7&lt;=5,'Gr 8 Computation'!A7,"--"))</f>
        <v>--</v>
      </c>
      <c r="B50" t="str">
        <f>IF('Gr 8 Computation'!$L7&lt;1,"--",IF('Gr 8 Computation'!$L7&lt;=5,'Gr 8 Computation'!B7,"--"))</f>
        <v>--</v>
      </c>
      <c r="C50" t="str">
        <f>IF('Gr 8 Computation'!$L7&lt;1,"--",IF('Gr 8 Computation'!$L7&lt;=5,'Gr 8 Computation'!C7,"--"))</f>
        <v>--</v>
      </c>
      <c r="D50">
        <v>8</v>
      </c>
      <c r="E50" t="s">
        <v>21</v>
      </c>
      <c r="G50" t="str">
        <f>IF('Gr 8 Reasoning'!$L7&lt;1,"--",IF('Gr 8 Reasoning'!$L7&lt;=5,'Gr 8 Reasoning'!A7,"--"))</f>
        <v>--</v>
      </c>
      <c r="H50" t="str">
        <f>IF('Gr 8 Reasoning'!$L7&lt;1,"--",IF('Gr 8 Reasoning'!$L7&lt;=5,'Gr 8 Reasoning'!B7,"--"))</f>
        <v>--</v>
      </c>
      <c r="I50" t="str">
        <f>IF('Gr 8 Reasoning'!$L7&lt;1,"--",IF('Gr 8 Reasoning'!$L7&lt;=5,'Gr 8 Reasoning'!C7,"--"))</f>
        <v>--</v>
      </c>
      <c r="J50">
        <v>8</v>
      </c>
      <c r="K50" t="s">
        <v>40</v>
      </c>
    </row>
    <row r="51" spans="1:11" x14ac:dyDescent="0.3">
      <c r="A51" t="str">
        <f>IF('Gr 8 Computation'!$L8&lt;1,"--",IF('Gr 8 Computation'!$L8&lt;=5,'Gr 8 Computation'!A8,"--"))</f>
        <v>--</v>
      </c>
      <c r="B51" t="str">
        <f>IF('Gr 8 Computation'!$L8&lt;1,"--",IF('Gr 8 Computation'!$L8&lt;=5,'Gr 8 Computation'!B8,"--"))</f>
        <v>--</v>
      </c>
      <c r="C51" t="str">
        <f>IF('Gr 8 Computation'!$L8&lt;1,"--",IF('Gr 8 Computation'!$L8&lt;=5,'Gr 8 Computation'!C8,"--"))</f>
        <v>--</v>
      </c>
      <c r="D51">
        <v>8</v>
      </c>
      <c r="E51" t="s">
        <v>21</v>
      </c>
      <c r="G51" t="str">
        <f>IF('Gr 8 Reasoning'!$L8&lt;1,"--",IF('Gr 8 Reasoning'!$L8&lt;=5,'Gr 8 Reasoning'!A8,"--"))</f>
        <v>--</v>
      </c>
      <c r="H51" t="str">
        <f>IF('Gr 8 Reasoning'!$L8&lt;1,"--",IF('Gr 8 Reasoning'!$L8&lt;=5,'Gr 8 Reasoning'!B8,"--"))</f>
        <v>--</v>
      </c>
      <c r="I51" t="str">
        <f>IF('Gr 8 Reasoning'!$L8&lt;1,"--",IF('Gr 8 Reasoning'!$L8&lt;=5,'Gr 8 Reasoning'!C8,"--"))</f>
        <v>--</v>
      </c>
      <c r="J51">
        <v>8</v>
      </c>
      <c r="K51" t="s">
        <v>40</v>
      </c>
    </row>
    <row r="52" spans="1:11" x14ac:dyDescent="0.3">
      <c r="A52" t="str">
        <f>IF('Gr 8 Computation'!$L9&lt;1,"--",IF('Gr 8 Computation'!$L9&lt;=5,'Gr 8 Computation'!A9,"--"))</f>
        <v>--</v>
      </c>
      <c r="B52" t="str">
        <f>IF('Gr 8 Computation'!$L9&lt;1,"--",IF('Gr 8 Computation'!$L9&lt;=5,'Gr 8 Computation'!B9,"--"))</f>
        <v>--</v>
      </c>
      <c r="C52" t="str">
        <f>IF('Gr 8 Computation'!$L9&lt;1,"--",IF('Gr 8 Computation'!$L9&lt;=5,'Gr 8 Computation'!C9,"--"))</f>
        <v>--</v>
      </c>
      <c r="D52">
        <v>8</v>
      </c>
      <c r="E52" t="s">
        <v>21</v>
      </c>
      <c r="G52" t="str">
        <f>IF('Gr 8 Reasoning'!$L9&lt;1,"--",IF('Gr 8 Reasoning'!$L9&lt;=5,'Gr 8 Reasoning'!A9,"--"))</f>
        <v>--</v>
      </c>
      <c r="H52" t="str">
        <f>IF('Gr 8 Reasoning'!$L9&lt;1,"--",IF('Gr 8 Reasoning'!$L9&lt;=5,'Gr 8 Reasoning'!B9,"--"))</f>
        <v>--</v>
      </c>
      <c r="I52" t="str">
        <f>IF('Gr 8 Reasoning'!$L9&lt;1,"--",IF('Gr 8 Reasoning'!$L9&lt;=5,'Gr 8 Reasoning'!C9,"--"))</f>
        <v>--</v>
      </c>
      <c r="J52">
        <v>8</v>
      </c>
      <c r="K52" t="s">
        <v>40</v>
      </c>
    </row>
    <row r="53" spans="1:11" x14ac:dyDescent="0.3">
      <c r="A53" t="str">
        <f>IF('Gr 8 Computation'!$L10&lt;1,"--",IF('Gr 8 Computation'!$L10&lt;=5,'Gr 8 Computation'!A10,"--"))</f>
        <v>--</v>
      </c>
      <c r="B53" t="str">
        <f>IF('Gr 8 Computation'!$L10&lt;1,"--",IF('Gr 8 Computation'!$L10&lt;=5,'Gr 8 Computation'!B10,"--"))</f>
        <v>--</v>
      </c>
      <c r="C53" t="str">
        <f>IF('Gr 8 Computation'!$L10&lt;1,"--",IF('Gr 8 Computation'!$L10&lt;=5,'Gr 8 Computation'!C10,"--"))</f>
        <v>--</v>
      </c>
      <c r="D53">
        <v>8</v>
      </c>
      <c r="E53" t="s">
        <v>21</v>
      </c>
      <c r="G53" t="str">
        <f>IF('Gr 8 Reasoning'!$L10&lt;1,"--",IF('Gr 8 Reasoning'!$L10&lt;=5,'Gr 8 Reasoning'!A10,"--"))</f>
        <v>--</v>
      </c>
      <c r="H53" t="str">
        <f>IF('Gr 8 Reasoning'!$L10&lt;1,"--",IF('Gr 8 Reasoning'!$L10&lt;=5,'Gr 8 Reasoning'!B10,"--"))</f>
        <v>--</v>
      </c>
      <c r="I53" t="str">
        <f>IF('Gr 8 Reasoning'!$L10&lt;1,"--",IF('Gr 8 Reasoning'!$L10&lt;=5,'Gr 8 Reasoning'!C10,"--"))</f>
        <v>--</v>
      </c>
      <c r="J53">
        <v>8</v>
      </c>
      <c r="K53" t="s">
        <v>40</v>
      </c>
    </row>
    <row r="54" spans="1:11" x14ac:dyDescent="0.3">
      <c r="A54" t="str">
        <f>IF('Gr 8 Computation'!$L11&lt;1,"--",IF('Gr 8 Computation'!$L11&lt;=5,'Gr 8 Computation'!A11,"--"))</f>
        <v>--</v>
      </c>
      <c r="B54" t="str">
        <f>IF('Gr 8 Computation'!$L11&lt;1,"--",IF('Gr 8 Computation'!$L11&lt;=5,'Gr 8 Computation'!B11,"--"))</f>
        <v>--</v>
      </c>
      <c r="C54" t="str">
        <f>IF('Gr 8 Computation'!$L11&lt;1,"--",IF('Gr 8 Computation'!$L11&lt;=5,'Gr 8 Computation'!C11,"--"))</f>
        <v>--</v>
      </c>
      <c r="D54">
        <v>8</v>
      </c>
      <c r="E54" t="s">
        <v>21</v>
      </c>
      <c r="G54" t="str">
        <f>IF('Gr 8 Reasoning'!$L11&lt;1,"--",IF('Gr 8 Reasoning'!$L11&lt;=5,'Gr 8 Reasoning'!A11,"--"))</f>
        <v>--</v>
      </c>
      <c r="H54" t="str">
        <f>IF('Gr 8 Reasoning'!$L11&lt;1,"--",IF('Gr 8 Reasoning'!$L11&lt;=5,'Gr 8 Reasoning'!B11,"--"))</f>
        <v>--</v>
      </c>
      <c r="I54" t="str">
        <f>IF('Gr 8 Reasoning'!$L11&lt;1,"--",IF('Gr 8 Reasoning'!$L11&lt;=5,'Gr 8 Reasoning'!C11,"--"))</f>
        <v>--</v>
      </c>
      <c r="J54">
        <v>8</v>
      </c>
      <c r="K54" t="s">
        <v>40</v>
      </c>
    </row>
    <row r="55" spans="1:11" x14ac:dyDescent="0.3">
      <c r="A55" t="str">
        <f>IF('Gr 8 Computation'!$L12&lt;1,"--",IF('Gr 8 Computation'!$L12&lt;=5,'Gr 8 Computation'!A12,"--"))</f>
        <v>--</v>
      </c>
      <c r="B55" t="str">
        <f>IF('Gr 8 Computation'!$L12&lt;1,"--",IF('Gr 8 Computation'!$L12&lt;=5,'Gr 8 Computation'!B12,"--"))</f>
        <v>--</v>
      </c>
      <c r="C55" t="str">
        <f>IF('Gr 8 Computation'!$L12&lt;1,"--",IF('Gr 8 Computation'!$L12&lt;=5,'Gr 8 Computation'!C12,"--"))</f>
        <v>--</v>
      </c>
      <c r="D55">
        <v>8</v>
      </c>
      <c r="E55" t="s">
        <v>21</v>
      </c>
      <c r="G55" t="str">
        <f>IF('Gr 8 Reasoning'!$L12&lt;1,"--",IF('Gr 8 Reasoning'!$L12&lt;=5,'Gr 8 Reasoning'!A12,"--"))</f>
        <v>--</v>
      </c>
      <c r="H55" t="str">
        <f>IF('Gr 8 Reasoning'!$L12&lt;1,"--",IF('Gr 8 Reasoning'!$L12&lt;=5,'Gr 8 Reasoning'!B12,"--"))</f>
        <v>--</v>
      </c>
      <c r="I55" t="str">
        <f>IF('Gr 8 Reasoning'!$L12&lt;1,"--",IF('Gr 8 Reasoning'!$L12&lt;=5,'Gr 8 Reasoning'!C12,"--"))</f>
        <v>--</v>
      </c>
      <c r="J55">
        <v>8</v>
      </c>
      <c r="K55" t="s">
        <v>40</v>
      </c>
    </row>
    <row r="56" spans="1:11" x14ac:dyDescent="0.3">
      <c r="A56" t="str">
        <f>IF('Gr 8 Computation'!$L13&lt;1,"--",IF('Gr 8 Computation'!$L13&lt;=5,'Gr 8 Computation'!A13,"--"))</f>
        <v>--</v>
      </c>
      <c r="B56" t="str">
        <f>IF('Gr 8 Computation'!$L13&lt;1,"--",IF('Gr 8 Computation'!$L13&lt;=5,'Gr 8 Computation'!B13,"--"))</f>
        <v>--</v>
      </c>
      <c r="C56" t="str">
        <f>IF('Gr 8 Computation'!$L13&lt;1,"--",IF('Gr 8 Computation'!$L13&lt;=5,'Gr 8 Computation'!C13,"--"))</f>
        <v>--</v>
      </c>
      <c r="D56">
        <v>8</v>
      </c>
      <c r="E56" t="s">
        <v>21</v>
      </c>
      <c r="G56" t="str">
        <f>IF('Gr 8 Reasoning'!$L13&lt;1,"--",IF('Gr 8 Reasoning'!$L13&lt;=5,'Gr 8 Reasoning'!A13,"--"))</f>
        <v>--</v>
      </c>
      <c r="H56" t="str">
        <f>IF('Gr 8 Reasoning'!$L13&lt;1,"--",IF('Gr 8 Reasoning'!$L13&lt;=5,'Gr 8 Reasoning'!B13,"--"))</f>
        <v>--</v>
      </c>
      <c r="I56" t="str">
        <f>IF('Gr 8 Reasoning'!$L13&lt;1,"--",IF('Gr 8 Reasoning'!$L13&lt;=5,'Gr 8 Reasoning'!C13,"--"))</f>
        <v>--</v>
      </c>
      <c r="J56">
        <v>8</v>
      </c>
      <c r="K56" t="s">
        <v>40</v>
      </c>
    </row>
  </sheetData>
  <sheetProtection algorithmName="SHA-512" hashValue="qIhNjOMwMmTnEXkb7EFxnFKgoPsifiK9uVWGeK9cFMsA4+ss7nuSa5N4NdaVP03WbZQklGjyC0xEiIuJQj7jPw==" saltValue="nXbTTTceqeAb9T2fBMeij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BCC5E-61AD-4A4C-88EE-22CCA012D19F}">
  <sheetPr codeName="Sheet2"/>
  <dimension ref="A1:M50"/>
  <sheetViews>
    <sheetView workbookViewId="0">
      <selection activeCell="C28" sqref="C28"/>
    </sheetView>
  </sheetViews>
  <sheetFormatPr defaultColWidth="9.109375" defaultRowHeight="14.4" x14ac:dyDescent="0.3"/>
  <cols>
    <col min="1" max="3" width="25.77734375" style="2" customWidth="1"/>
    <col min="4" max="4" width="8.33203125" style="2" customWidth="1"/>
    <col min="5" max="5" width="8.44140625" style="2" customWidth="1"/>
    <col min="6" max="6" width="8.33203125" style="2" customWidth="1"/>
    <col min="7" max="7" width="6.6640625" style="2" customWidth="1"/>
    <col min="8" max="8" width="7.88671875" style="2" customWidth="1"/>
    <col min="9" max="9" width="9.6640625" style="2" customWidth="1"/>
    <col min="10" max="10" width="10.33203125" style="2" customWidth="1"/>
    <col min="11" max="11" width="6.88671875" style="2" customWidth="1"/>
    <col min="12" max="13" width="9.6640625" style="2" customWidth="1"/>
    <col min="14" max="16384" width="9.109375" style="2"/>
  </cols>
  <sheetData>
    <row r="1" spans="1:13" ht="25.8" x14ac:dyDescent="0.5">
      <c r="A1" s="3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35">
      <c r="A2" s="3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 x14ac:dyDescent="0.35">
      <c r="A3" s="3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7" customFormat="1" ht="30.75" customHeight="1" x14ac:dyDescent="0.3">
      <c r="A4" s="4" t="s">
        <v>3</v>
      </c>
      <c r="B4" s="37" t="s">
        <v>4</v>
      </c>
      <c r="C4" s="5" t="s">
        <v>37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4" t="s">
        <v>14</v>
      </c>
    </row>
    <row r="5" spans="1:13" x14ac:dyDescent="0.3">
      <c r="A5" s="36"/>
      <c r="B5" s="9"/>
      <c r="C5" s="9"/>
      <c r="D5" s="8"/>
      <c r="E5" s="8"/>
      <c r="F5" s="8"/>
      <c r="G5" s="10">
        <f t="shared" ref="G5:G14" si="0">SUM(D5:F5)</f>
        <v>0</v>
      </c>
      <c r="H5" s="11">
        <f t="shared" ref="H5:H14" si="1">G5/36</f>
        <v>0</v>
      </c>
      <c r="I5" s="9"/>
      <c r="J5" s="8"/>
      <c r="K5" s="10">
        <f t="shared" ref="K5:K14" si="2">SUM(G5+J5)</f>
        <v>0</v>
      </c>
      <c r="L5" s="9"/>
      <c r="M5" s="9"/>
    </row>
    <row r="6" spans="1:13" x14ac:dyDescent="0.3">
      <c r="A6" s="36"/>
      <c r="B6" s="9"/>
      <c r="C6" s="9"/>
      <c r="D6" s="8"/>
      <c r="E6" s="8"/>
      <c r="F6" s="8"/>
      <c r="G6" s="10">
        <f t="shared" si="0"/>
        <v>0</v>
      </c>
      <c r="H6" s="11">
        <f t="shared" si="1"/>
        <v>0</v>
      </c>
      <c r="I6" s="9"/>
      <c r="J6" s="8"/>
      <c r="K6" s="10">
        <f t="shared" si="2"/>
        <v>0</v>
      </c>
      <c r="L6" s="9"/>
      <c r="M6" s="9"/>
    </row>
    <row r="7" spans="1:13" x14ac:dyDescent="0.3">
      <c r="A7" s="36"/>
      <c r="B7" s="9"/>
      <c r="C7" s="9"/>
      <c r="D7" s="8"/>
      <c r="E7" s="8"/>
      <c r="F7" s="8"/>
      <c r="G7" s="10">
        <f t="shared" si="0"/>
        <v>0</v>
      </c>
      <c r="H7" s="11">
        <f t="shared" si="1"/>
        <v>0</v>
      </c>
      <c r="I7" s="9"/>
      <c r="J7" s="8"/>
      <c r="K7" s="10">
        <f t="shared" si="2"/>
        <v>0</v>
      </c>
      <c r="L7" s="9"/>
      <c r="M7" s="9"/>
    </row>
    <row r="8" spans="1:13" x14ac:dyDescent="0.3">
      <c r="A8" s="36"/>
      <c r="B8" s="9"/>
      <c r="C8" s="9"/>
      <c r="D8" s="8"/>
      <c r="E8" s="8"/>
      <c r="F8" s="8"/>
      <c r="G8" s="10">
        <f t="shared" si="0"/>
        <v>0</v>
      </c>
      <c r="H8" s="11">
        <f t="shared" si="1"/>
        <v>0</v>
      </c>
      <c r="I8" s="9"/>
      <c r="J8" s="8"/>
      <c r="K8" s="10">
        <f t="shared" si="2"/>
        <v>0</v>
      </c>
      <c r="L8" s="9"/>
      <c r="M8" s="9"/>
    </row>
    <row r="9" spans="1:13" x14ac:dyDescent="0.3">
      <c r="A9" s="36"/>
      <c r="B9" s="9"/>
      <c r="C9" s="9"/>
      <c r="D9" s="8"/>
      <c r="E9" s="8"/>
      <c r="F9" s="8"/>
      <c r="G9" s="10">
        <f t="shared" si="0"/>
        <v>0</v>
      </c>
      <c r="H9" s="11">
        <f t="shared" si="1"/>
        <v>0</v>
      </c>
      <c r="I9" s="9"/>
      <c r="J9" s="8"/>
      <c r="K9" s="10">
        <f t="shared" si="2"/>
        <v>0</v>
      </c>
      <c r="L9" s="9"/>
      <c r="M9" s="9"/>
    </row>
    <row r="10" spans="1:13" x14ac:dyDescent="0.3">
      <c r="A10" s="36"/>
      <c r="B10" s="9"/>
      <c r="C10" s="9"/>
      <c r="D10" s="8"/>
      <c r="E10" s="8"/>
      <c r="F10" s="8"/>
      <c r="G10" s="10">
        <f t="shared" si="0"/>
        <v>0</v>
      </c>
      <c r="H10" s="11">
        <f t="shared" si="1"/>
        <v>0</v>
      </c>
      <c r="I10" s="9"/>
      <c r="J10" s="8"/>
      <c r="K10" s="10">
        <f t="shared" si="2"/>
        <v>0</v>
      </c>
      <c r="L10" s="9"/>
      <c r="M10" s="9"/>
    </row>
    <row r="11" spans="1:13" x14ac:dyDescent="0.3">
      <c r="A11" s="36"/>
      <c r="B11" s="9"/>
      <c r="C11" s="9"/>
      <c r="D11" s="8"/>
      <c r="E11" s="8"/>
      <c r="F11" s="8"/>
      <c r="G11" s="10">
        <f t="shared" si="0"/>
        <v>0</v>
      </c>
      <c r="H11" s="11">
        <f t="shared" si="1"/>
        <v>0</v>
      </c>
      <c r="I11" s="9"/>
      <c r="J11" s="8"/>
      <c r="K11" s="10">
        <f t="shared" si="2"/>
        <v>0</v>
      </c>
      <c r="L11" s="9"/>
      <c r="M11" s="9"/>
    </row>
    <row r="12" spans="1:13" x14ac:dyDescent="0.3">
      <c r="A12" s="36"/>
      <c r="B12" s="9"/>
      <c r="C12" s="9"/>
      <c r="D12" s="8"/>
      <c r="E12" s="8"/>
      <c r="F12" s="8"/>
      <c r="G12" s="10">
        <f t="shared" si="0"/>
        <v>0</v>
      </c>
      <c r="H12" s="11">
        <f t="shared" si="1"/>
        <v>0</v>
      </c>
      <c r="I12" s="9"/>
      <c r="J12" s="8"/>
      <c r="K12" s="10">
        <f t="shared" si="2"/>
        <v>0</v>
      </c>
      <c r="L12" s="9"/>
      <c r="M12" s="9"/>
    </row>
    <row r="13" spans="1:13" x14ac:dyDescent="0.3">
      <c r="A13" s="36"/>
      <c r="B13" s="9"/>
      <c r="C13" s="9"/>
      <c r="D13" s="8"/>
      <c r="E13" s="8"/>
      <c r="F13" s="8"/>
      <c r="G13" s="10">
        <f t="shared" si="0"/>
        <v>0</v>
      </c>
      <c r="H13" s="11">
        <f t="shared" si="1"/>
        <v>0</v>
      </c>
      <c r="I13" s="9"/>
      <c r="J13" s="8"/>
      <c r="K13" s="10">
        <f t="shared" si="2"/>
        <v>0</v>
      </c>
      <c r="L13" s="9"/>
      <c r="M13" s="9"/>
    </row>
    <row r="14" spans="1:13" x14ac:dyDescent="0.3">
      <c r="A14" s="36"/>
      <c r="B14" s="9"/>
      <c r="C14" s="9"/>
      <c r="D14" s="8"/>
      <c r="E14" s="8"/>
      <c r="F14" s="8"/>
      <c r="G14" s="10">
        <f t="shared" si="0"/>
        <v>0</v>
      </c>
      <c r="H14" s="11">
        <f t="shared" si="1"/>
        <v>0</v>
      </c>
      <c r="I14" s="9"/>
      <c r="J14" s="8"/>
      <c r="K14" s="10">
        <f t="shared" si="2"/>
        <v>0</v>
      </c>
      <c r="L14" s="9"/>
      <c r="M14" s="9"/>
    </row>
    <row r="15" spans="1:13" x14ac:dyDescent="0.3">
      <c r="A15" s="36"/>
      <c r="B15" s="9"/>
      <c r="C15" s="9"/>
      <c r="D15" s="8"/>
      <c r="E15" s="8"/>
      <c r="F15" s="8"/>
      <c r="G15" s="10">
        <f t="shared" ref="G15:G27" si="3">SUM(D15:F15)</f>
        <v>0</v>
      </c>
      <c r="H15" s="11">
        <f t="shared" ref="H15:H50" si="4">G15/36</f>
        <v>0</v>
      </c>
      <c r="I15" s="9"/>
      <c r="J15" s="9"/>
      <c r="K15" s="10">
        <f t="shared" ref="K15:K50" si="5">SUM(G15+J15)</f>
        <v>0</v>
      </c>
      <c r="L15" s="9"/>
      <c r="M15" s="9"/>
    </row>
    <row r="16" spans="1:13" x14ac:dyDescent="0.3">
      <c r="A16" s="36"/>
      <c r="B16" s="9"/>
      <c r="C16" s="9"/>
      <c r="D16" s="8"/>
      <c r="E16" s="8"/>
      <c r="F16" s="8"/>
      <c r="G16" s="10">
        <f t="shared" si="3"/>
        <v>0</v>
      </c>
      <c r="H16" s="11">
        <f t="shared" si="4"/>
        <v>0</v>
      </c>
      <c r="I16" s="9"/>
      <c r="J16" s="9"/>
      <c r="K16" s="10">
        <f t="shared" si="5"/>
        <v>0</v>
      </c>
      <c r="L16" s="9"/>
      <c r="M16" s="9"/>
    </row>
    <row r="17" spans="1:13" x14ac:dyDescent="0.3">
      <c r="A17" s="36"/>
      <c r="B17" s="9"/>
      <c r="C17" s="9"/>
      <c r="D17" s="8"/>
      <c r="E17" s="8"/>
      <c r="F17" s="8"/>
      <c r="G17" s="10">
        <f t="shared" si="3"/>
        <v>0</v>
      </c>
      <c r="H17" s="11">
        <f t="shared" si="4"/>
        <v>0</v>
      </c>
      <c r="I17" s="9"/>
      <c r="J17" s="9"/>
      <c r="K17" s="10">
        <f t="shared" si="5"/>
        <v>0</v>
      </c>
      <c r="L17" s="9"/>
      <c r="M17" s="9"/>
    </row>
    <row r="18" spans="1:13" x14ac:dyDescent="0.3">
      <c r="A18" s="36"/>
      <c r="B18" s="9"/>
      <c r="C18" s="9"/>
      <c r="D18" s="8"/>
      <c r="E18" s="8"/>
      <c r="F18" s="8"/>
      <c r="G18" s="10">
        <f t="shared" si="3"/>
        <v>0</v>
      </c>
      <c r="H18" s="11">
        <f t="shared" si="4"/>
        <v>0</v>
      </c>
      <c r="I18" s="9"/>
      <c r="J18" s="9"/>
      <c r="K18" s="10">
        <f t="shared" si="5"/>
        <v>0</v>
      </c>
      <c r="L18" s="9"/>
      <c r="M18" s="9"/>
    </row>
    <row r="19" spans="1:13" x14ac:dyDescent="0.3">
      <c r="A19" s="36"/>
      <c r="B19" s="9"/>
      <c r="C19" s="9"/>
      <c r="D19" s="8"/>
      <c r="E19" s="8"/>
      <c r="F19" s="8"/>
      <c r="G19" s="10">
        <f t="shared" si="3"/>
        <v>0</v>
      </c>
      <c r="H19" s="11">
        <f t="shared" si="4"/>
        <v>0</v>
      </c>
      <c r="I19" s="9"/>
      <c r="J19" s="9"/>
      <c r="K19" s="10">
        <f t="shared" si="5"/>
        <v>0</v>
      </c>
      <c r="L19" s="9"/>
      <c r="M19" s="9"/>
    </row>
    <row r="20" spans="1:13" x14ac:dyDescent="0.3">
      <c r="A20" s="36"/>
      <c r="B20" s="9"/>
      <c r="C20" s="9"/>
      <c r="D20" s="8"/>
      <c r="E20" s="8"/>
      <c r="F20" s="8"/>
      <c r="G20" s="10">
        <f t="shared" si="3"/>
        <v>0</v>
      </c>
      <c r="H20" s="11">
        <f t="shared" si="4"/>
        <v>0</v>
      </c>
      <c r="I20" s="9"/>
      <c r="J20" s="9"/>
      <c r="K20" s="10">
        <f t="shared" si="5"/>
        <v>0</v>
      </c>
      <c r="L20" s="9"/>
      <c r="M20" s="9"/>
    </row>
    <row r="21" spans="1:13" x14ac:dyDescent="0.3">
      <c r="A21" s="36"/>
      <c r="B21" s="9"/>
      <c r="C21" s="9"/>
      <c r="D21" s="8"/>
      <c r="E21" s="8"/>
      <c r="F21" s="8"/>
      <c r="G21" s="10">
        <f t="shared" si="3"/>
        <v>0</v>
      </c>
      <c r="H21" s="11">
        <f t="shared" si="4"/>
        <v>0</v>
      </c>
      <c r="I21" s="9"/>
      <c r="J21" s="9"/>
      <c r="K21" s="10">
        <f t="shared" si="5"/>
        <v>0</v>
      </c>
      <c r="L21" s="9"/>
      <c r="M21" s="9"/>
    </row>
    <row r="22" spans="1:13" x14ac:dyDescent="0.3">
      <c r="A22" s="36"/>
      <c r="B22" s="9"/>
      <c r="C22" s="9"/>
      <c r="D22" s="8"/>
      <c r="E22" s="8"/>
      <c r="F22" s="8"/>
      <c r="G22" s="10">
        <f t="shared" si="3"/>
        <v>0</v>
      </c>
      <c r="H22" s="11">
        <f t="shared" si="4"/>
        <v>0</v>
      </c>
      <c r="I22" s="9"/>
      <c r="J22" s="9"/>
      <c r="K22" s="10">
        <f t="shared" si="5"/>
        <v>0</v>
      </c>
      <c r="L22" s="9"/>
      <c r="M22" s="9"/>
    </row>
    <row r="23" spans="1:13" x14ac:dyDescent="0.3">
      <c r="A23" s="36"/>
      <c r="B23" s="9"/>
      <c r="C23" s="9"/>
      <c r="D23" s="8"/>
      <c r="E23" s="8"/>
      <c r="F23" s="8"/>
      <c r="G23" s="10">
        <f t="shared" si="3"/>
        <v>0</v>
      </c>
      <c r="H23" s="11">
        <f t="shared" si="4"/>
        <v>0</v>
      </c>
      <c r="I23" s="9"/>
      <c r="J23" s="9"/>
      <c r="K23" s="10">
        <f t="shared" si="5"/>
        <v>0</v>
      </c>
      <c r="L23" s="9"/>
      <c r="M23" s="9"/>
    </row>
    <row r="24" spans="1:13" x14ac:dyDescent="0.3">
      <c r="A24" s="36"/>
      <c r="B24" s="9"/>
      <c r="C24" s="9"/>
      <c r="D24" s="8"/>
      <c r="E24" s="8"/>
      <c r="F24" s="8"/>
      <c r="G24" s="10">
        <f t="shared" si="3"/>
        <v>0</v>
      </c>
      <c r="H24" s="11">
        <f t="shared" si="4"/>
        <v>0</v>
      </c>
      <c r="I24" s="9"/>
      <c r="J24" s="9"/>
      <c r="K24" s="10">
        <f t="shared" si="5"/>
        <v>0</v>
      </c>
      <c r="L24" s="9"/>
      <c r="M24" s="9"/>
    </row>
    <row r="25" spans="1:13" x14ac:dyDescent="0.3">
      <c r="A25" s="36"/>
      <c r="B25" s="9"/>
      <c r="C25" s="9"/>
      <c r="D25" s="8"/>
      <c r="E25" s="8"/>
      <c r="F25" s="8"/>
      <c r="G25" s="10">
        <f t="shared" si="3"/>
        <v>0</v>
      </c>
      <c r="H25" s="11">
        <f t="shared" si="4"/>
        <v>0</v>
      </c>
      <c r="I25" s="9"/>
      <c r="J25" s="9"/>
      <c r="K25" s="10">
        <f t="shared" si="5"/>
        <v>0</v>
      </c>
      <c r="L25" s="9"/>
      <c r="M25" s="9"/>
    </row>
    <row r="26" spans="1:13" x14ac:dyDescent="0.3">
      <c r="A26" s="36"/>
      <c r="B26" s="9"/>
      <c r="C26" s="9"/>
      <c r="D26" s="8"/>
      <c r="E26" s="8"/>
      <c r="F26" s="8"/>
      <c r="G26" s="10">
        <f t="shared" si="3"/>
        <v>0</v>
      </c>
      <c r="H26" s="11">
        <f t="shared" si="4"/>
        <v>0</v>
      </c>
      <c r="I26" s="9"/>
      <c r="J26" s="9"/>
      <c r="K26" s="10">
        <f t="shared" si="5"/>
        <v>0</v>
      </c>
      <c r="L26" s="9"/>
      <c r="M26" s="9"/>
    </row>
    <row r="27" spans="1:13" x14ac:dyDescent="0.3">
      <c r="A27" s="36"/>
      <c r="B27" s="9"/>
      <c r="C27" s="9"/>
      <c r="D27" s="8"/>
      <c r="E27" s="8"/>
      <c r="F27" s="8"/>
      <c r="G27" s="10">
        <f t="shared" si="3"/>
        <v>0</v>
      </c>
      <c r="H27" s="11">
        <f t="shared" si="4"/>
        <v>0</v>
      </c>
      <c r="I27" s="9"/>
      <c r="J27" s="9"/>
      <c r="K27" s="10">
        <f t="shared" si="5"/>
        <v>0</v>
      </c>
      <c r="L27" s="9"/>
      <c r="M27" s="9"/>
    </row>
    <row r="28" spans="1:13" x14ac:dyDescent="0.3">
      <c r="A28" s="36"/>
      <c r="B28" s="9"/>
      <c r="C28" s="9"/>
      <c r="D28" s="8"/>
      <c r="E28" s="8"/>
      <c r="F28" s="8"/>
      <c r="G28" s="10">
        <f>SUM(D28:F28)</f>
        <v>0</v>
      </c>
      <c r="H28" s="11">
        <f t="shared" si="4"/>
        <v>0</v>
      </c>
      <c r="I28" s="9"/>
      <c r="J28" s="9"/>
      <c r="K28" s="10">
        <f t="shared" si="5"/>
        <v>0</v>
      </c>
      <c r="L28" s="9"/>
      <c r="M28" s="9"/>
    </row>
    <row r="29" spans="1:13" x14ac:dyDescent="0.3">
      <c r="A29" s="9"/>
      <c r="B29" s="9"/>
      <c r="C29" s="9"/>
      <c r="D29" s="9"/>
      <c r="E29" s="9"/>
      <c r="F29" s="9"/>
      <c r="G29" s="10">
        <f t="shared" ref="G29:G50" si="6">SUM(D29:F29)</f>
        <v>0</v>
      </c>
      <c r="H29" s="11">
        <f t="shared" si="4"/>
        <v>0</v>
      </c>
      <c r="I29" s="9"/>
      <c r="J29" s="9"/>
      <c r="K29" s="10">
        <f t="shared" si="5"/>
        <v>0</v>
      </c>
      <c r="L29" s="9"/>
      <c r="M29" s="9"/>
    </row>
    <row r="30" spans="1:13" x14ac:dyDescent="0.3">
      <c r="A30" s="9"/>
      <c r="B30" s="9"/>
      <c r="C30" s="9"/>
      <c r="D30" s="9"/>
      <c r="E30" s="9"/>
      <c r="F30" s="9"/>
      <c r="G30" s="10">
        <f t="shared" si="6"/>
        <v>0</v>
      </c>
      <c r="H30" s="11">
        <f t="shared" si="4"/>
        <v>0</v>
      </c>
      <c r="I30" s="9"/>
      <c r="J30" s="9"/>
      <c r="K30" s="10">
        <f t="shared" si="5"/>
        <v>0</v>
      </c>
      <c r="L30" s="9"/>
      <c r="M30" s="9"/>
    </row>
    <row r="31" spans="1:13" x14ac:dyDescent="0.3">
      <c r="A31" s="9"/>
      <c r="B31" s="9"/>
      <c r="C31" s="9"/>
      <c r="D31" s="9"/>
      <c r="E31" s="9"/>
      <c r="F31" s="9"/>
      <c r="G31" s="10">
        <f t="shared" si="6"/>
        <v>0</v>
      </c>
      <c r="H31" s="11">
        <f t="shared" si="4"/>
        <v>0</v>
      </c>
      <c r="I31" s="9"/>
      <c r="J31" s="9"/>
      <c r="K31" s="10">
        <f t="shared" si="5"/>
        <v>0</v>
      </c>
      <c r="L31" s="9"/>
      <c r="M31" s="9"/>
    </row>
    <row r="32" spans="1:13" x14ac:dyDescent="0.3">
      <c r="A32" s="9"/>
      <c r="B32" s="9"/>
      <c r="C32" s="9"/>
      <c r="D32" s="9"/>
      <c r="E32" s="9"/>
      <c r="F32" s="9"/>
      <c r="G32" s="10">
        <f t="shared" si="6"/>
        <v>0</v>
      </c>
      <c r="H32" s="11">
        <f t="shared" si="4"/>
        <v>0</v>
      </c>
      <c r="I32" s="9"/>
      <c r="J32" s="9"/>
      <c r="K32" s="10">
        <f t="shared" si="5"/>
        <v>0</v>
      </c>
      <c r="L32" s="9"/>
      <c r="M32" s="9"/>
    </row>
    <row r="33" spans="1:13" x14ac:dyDescent="0.3">
      <c r="A33" s="9"/>
      <c r="B33" s="9"/>
      <c r="C33" s="9"/>
      <c r="D33" s="9"/>
      <c r="E33" s="9"/>
      <c r="F33" s="9"/>
      <c r="G33" s="10">
        <f t="shared" si="6"/>
        <v>0</v>
      </c>
      <c r="H33" s="11">
        <f t="shared" si="4"/>
        <v>0</v>
      </c>
      <c r="I33" s="9"/>
      <c r="J33" s="9"/>
      <c r="K33" s="10">
        <f t="shared" si="5"/>
        <v>0</v>
      </c>
      <c r="L33" s="9"/>
      <c r="M33" s="9"/>
    </row>
    <row r="34" spans="1:13" x14ac:dyDescent="0.3">
      <c r="A34" s="9"/>
      <c r="B34" s="9"/>
      <c r="C34" s="9"/>
      <c r="D34" s="9"/>
      <c r="E34" s="9"/>
      <c r="F34" s="9"/>
      <c r="G34" s="10">
        <f t="shared" si="6"/>
        <v>0</v>
      </c>
      <c r="H34" s="11">
        <f t="shared" si="4"/>
        <v>0</v>
      </c>
      <c r="I34" s="9"/>
      <c r="J34" s="9"/>
      <c r="K34" s="10">
        <f t="shared" si="5"/>
        <v>0</v>
      </c>
      <c r="L34" s="9"/>
      <c r="M34" s="9"/>
    </row>
    <row r="35" spans="1:13" x14ac:dyDescent="0.3">
      <c r="A35" s="9"/>
      <c r="B35" s="9"/>
      <c r="C35" s="9"/>
      <c r="D35" s="9"/>
      <c r="E35" s="9"/>
      <c r="F35" s="9"/>
      <c r="G35" s="10">
        <f t="shared" si="6"/>
        <v>0</v>
      </c>
      <c r="H35" s="11">
        <f t="shared" si="4"/>
        <v>0</v>
      </c>
      <c r="I35" s="9"/>
      <c r="J35" s="9"/>
      <c r="K35" s="10">
        <f t="shared" si="5"/>
        <v>0</v>
      </c>
      <c r="L35" s="9"/>
      <c r="M35" s="9"/>
    </row>
    <row r="36" spans="1:13" x14ac:dyDescent="0.3">
      <c r="A36" s="9"/>
      <c r="B36" s="9"/>
      <c r="C36" s="9"/>
      <c r="D36" s="9"/>
      <c r="E36" s="9"/>
      <c r="F36" s="9"/>
      <c r="G36" s="10">
        <f t="shared" si="6"/>
        <v>0</v>
      </c>
      <c r="H36" s="11">
        <f t="shared" si="4"/>
        <v>0</v>
      </c>
      <c r="I36" s="9"/>
      <c r="J36" s="9"/>
      <c r="K36" s="10">
        <f t="shared" si="5"/>
        <v>0</v>
      </c>
      <c r="L36" s="9"/>
      <c r="M36" s="9"/>
    </row>
    <row r="37" spans="1:13" x14ac:dyDescent="0.3">
      <c r="A37" s="9"/>
      <c r="B37" s="9"/>
      <c r="C37" s="9"/>
      <c r="D37" s="9"/>
      <c r="E37" s="9"/>
      <c r="F37" s="9"/>
      <c r="G37" s="10">
        <f t="shared" si="6"/>
        <v>0</v>
      </c>
      <c r="H37" s="11">
        <f t="shared" si="4"/>
        <v>0</v>
      </c>
      <c r="I37" s="9"/>
      <c r="J37" s="9"/>
      <c r="K37" s="10">
        <f t="shared" si="5"/>
        <v>0</v>
      </c>
      <c r="L37" s="9"/>
      <c r="M37" s="9"/>
    </row>
    <row r="38" spans="1:13" x14ac:dyDescent="0.3">
      <c r="A38" s="9"/>
      <c r="B38" s="9"/>
      <c r="C38" s="9"/>
      <c r="D38" s="9"/>
      <c r="E38" s="9"/>
      <c r="F38" s="9"/>
      <c r="G38" s="10">
        <f t="shared" si="6"/>
        <v>0</v>
      </c>
      <c r="H38" s="11">
        <f t="shared" si="4"/>
        <v>0</v>
      </c>
      <c r="I38" s="9"/>
      <c r="J38" s="9"/>
      <c r="K38" s="10">
        <f t="shared" si="5"/>
        <v>0</v>
      </c>
      <c r="L38" s="9"/>
      <c r="M38" s="9"/>
    </row>
    <row r="39" spans="1:13" x14ac:dyDescent="0.3">
      <c r="A39" s="9"/>
      <c r="B39" s="9"/>
      <c r="C39" s="9"/>
      <c r="D39" s="9"/>
      <c r="E39" s="9"/>
      <c r="F39" s="9"/>
      <c r="G39" s="10">
        <f t="shared" si="6"/>
        <v>0</v>
      </c>
      <c r="H39" s="11">
        <f t="shared" si="4"/>
        <v>0</v>
      </c>
      <c r="I39" s="9"/>
      <c r="J39" s="9"/>
      <c r="K39" s="10">
        <f t="shared" si="5"/>
        <v>0</v>
      </c>
      <c r="L39" s="9"/>
      <c r="M39" s="9"/>
    </row>
    <row r="40" spans="1:13" x14ac:dyDescent="0.3">
      <c r="A40" s="9"/>
      <c r="B40" s="9"/>
      <c r="C40" s="9"/>
      <c r="D40" s="9"/>
      <c r="E40" s="9"/>
      <c r="F40" s="9"/>
      <c r="G40" s="10">
        <f t="shared" si="6"/>
        <v>0</v>
      </c>
      <c r="H40" s="11">
        <f t="shared" si="4"/>
        <v>0</v>
      </c>
      <c r="I40" s="9"/>
      <c r="J40" s="9"/>
      <c r="K40" s="10">
        <f t="shared" si="5"/>
        <v>0</v>
      </c>
      <c r="L40" s="9"/>
      <c r="M40" s="9"/>
    </row>
    <row r="41" spans="1:13" x14ac:dyDescent="0.3">
      <c r="A41" s="9"/>
      <c r="B41" s="9"/>
      <c r="C41" s="9"/>
      <c r="D41" s="9"/>
      <c r="E41" s="9"/>
      <c r="F41" s="9"/>
      <c r="G41" s="10">
        <f t="shared" si="6"/>
        <v>0</v>
      </c>
      <c r="H41" s="11">
        <f t="shared" si="4"/>
        <v>0</v>
      </c>
      <c r="I41" s="9"/>
      <c r="J41" s="9"/>
      <c r="K41" s="10">
        <f t="shared" si="5"/>
        <v>0</v>
      </c>
      <c r="L41" s="9"/>
      <c r="M41" s="9"/>
    </row>
    <row r="42" spans="1:13" x14ac:dyDescent="0.3">
      <c r="A42" s="9"/>
      <c r="B42" s="9"/>
      <c r="C42" s="9"/>
      <c r="D42" s="9"/>
      <c r="E42" s="9"/>
      <c r="F42" s="9"/>
      <c r="G42" s="10">
        <f t="shared" si="6"/>
        <v>0</v>
      </c>
      <c r="H42" s="11">
        <f t="shared" si="4"/>
        <v>0</v>
      </c>
      <c r="I42" s="9"/>
      <c r="J42" s="9"/>
      <c r="K42" s="10">
        <f t="shared" si="5"/>
        <v>0</v>
      </c>
      <c r="L42" s="9"/>
      <c r="M42" s="9"/>
    </row>
    <row r="43" spans="1:13" x14ac:dyDescent="0.3">
      <c r="A43" s="9"/>
      <c r="B43" s="9"/>
      <c r="C43" s="9"/>
      <c r="D43" s="9"/>
      <c r="E43" s="9"/>
      <c r="F43" s="9"/>
      <c r="G43" s="10">
        <f t="shared" si="6"/>
        <v>0</v>
      </c>
      <c r="H43" s="11">
        <f t="shared" si="4"/>
        <v>0</v>
      </c>
      <c r="I43" s="9"/>
      <c r="J43" s="9"/>
      <c r="K43" s="10">
        <f t="shared" si="5"/>
        <v>0</v>
      </c>
      <c r="L43" s="9"/>
      <c r="M43" s="9"/>
    </row>
    <row r="44" spans="1:13" x14ac:dyDescent="0.3">
      <c r="A44" s="9"/>
      <c r="B44" s="9"/>
      <c r="C44" s="9"/>
      <c r="D44" s="9"/>
      <c r="E44" s="9"/>
      <c r="F44" s="9"/>
      <c r="G44" s="10">
        <f t="shared" si="6"/>
        <v>0</v>
      </c>
      <c r="H44" s="11">
        <f t="shared" si="4"/>
        <v>0</v>
      </c>
      <c r="I44" s="9"/>
      <c r="J44" s="9"/>
      <c r="K44" s="10">
        <f t="shared" si="5"/>
        <v>0</v>
      </c>
      <c r="L44" s="9"/>
      <c r="M44" s="9"/>
    </row>
    <row r="45" spans="1:13" x14ac:dyDescent="0.3">
      <c r="A45" s="9"/>
      <c r="B45" s="9"/>
      <c r="C45" s="9"/>
      <c r="D45" s="9"/>
      <c r="E45" s="9"/>
      <c r="F45" s="9"/>
      <c r="G45" s="10">
        <f t="shared" si="6"/>
        <v>0</v>
      </c>
      <c r="H45" s="11">
        <f t="shared" si="4"/>
        <v>0</v>
      </c>
      <c r="I45" s="9"/>
      <c r="J45" s="9"/>
      <c r="K45" s="10">
        <f t="shared" si="5"/>
        <v>0</v>
      </c>
      <c r="L45" s="9"/>
      <c r="M45" s="9"/>
    </row>
    <row r="46" spans="1:13" x14ac:dyDescent="0.3">
      <c r="A46" s="9"/>
      <c r="B46" s="9"/>
      <c r="C46" s="9"/>
      <c r="D46" s="9"/>
      <c r="E46" s="9"/>
      <c r="F46" s="9"/>
      <c r="G46" s="10">
        <f t="shared" si="6"/>
        <v>0</v>
      </c>
      <c r="H46" s="11">
        <f t="shared" si="4"/>
        <v>0</v>
      </c>
      <c r="I46" s="9"/>
      <c r="J46" s="9"/>
      <c r="K46" s="10">
        <f t="shared" si="5"/>
        <v>0</v>
      </c>
      <c r="L46" s="9"/>
      <c r="M46" s="9"/>
    </row>
    <row r="47" spans="1:13" x14ac:dyDescent="0.3">
      <c r="A47" s="9"/>
      <c r="B47" s="9"/>
      <c r="C47" s="9"/>
      <c r="D47" s="9"/>
      <c r="E47" s="9"/>
      <c r="F47" s="9"/>
      <c r="G47" s="10">
        <f t="shared" si="6"/>
        <v>0</v>
      </c>
      <c r="H47" s="11">
        <f t="shared" si="4"/>
        <v>0</v>
      </c>
      <c r="I47" s="9"/>
      <c r="J47" s="9"/>
      <c r="K47" s="10">
        <f t="shared" si="5"/>
        <v>0</v>
      </c>
      <c r="L47" s="9"/>
      <c r="M47" s="9"/>
    </row>
    <row r="48" spans="1:13" x14ac:dyDescent="0.3">
      <c r="A48" s="9"/>
      <c r="B48" s="9"/>
      <c r="C48" s="9"/>
      <c r="D48" s="9"/>
      <c r="E48" s="9"/>
      <c r="F48" s="9"/>
      <c r="G48" s="10">
        <f t="shared" si="6"/>
        <v>0</v>
      </c>
      <c r="H48" s="11">
        <f t="shared" si="4"/>
        <v>0</v>
      </c>
      <c r="I48" s="9"/>
      <c r="J48" s="9"/>
      <c r="K48" s="10">
        <f t="shared" si="5"/>
        <v>0</v>
      </c>
      <c r="L48" s="9"/>
      <c r="M48" s="9"/>
    </row>
    <row r="49" spans="1:13" x14ac:dyDescent="0.3">
      <c r="A49" s="9"/>
      <c r="B49" s="9"/>
      <c r="C49" s="9"/>
      <c r="D49" s="9"/>
      <c r="E49" s="9"/>
      <c r="F49" s="9"/>
      <c r="G49" s="10">
        <f t="shared" si="6"/>
        <v>0</v>
      </c>
      <c r="H49" s="11">
        <f t="shared" si="4"/>
        <v>0</v>
      </c>
      <c r="I49" s="9"/>
      <c r="J49" s="9"/>
      <c r="K49" s="10">
        <f t="shared" si="5"/>
        <v>0</v>
      </c>
      <c r="L49" s="9"/>
      <c r="M49" s="9"/>
    </row>
    <row r="50" spans="1:13" x14ac:dyDescent="0.3">
      <c r="A50" s="9"/>
      <c r="B50" s="9"/>
      <c r="C50" s="9"/>
      <c r="D50" s="9"/>
      <c r="E50" s="9"/>
      <c r="F50" s="9"/>
      <c r="G50" s="10">
        <f t="shared" si="6"/>
        <v>0</v>
      </c>
      <c r="H50" s="11">
        <f t="shared" si="4"/>
        <v>0</v>
      </c>
      <c r="I50" s="9"/>
      <c r="J50" s="9"/>
      <c r="K50" s="10">
        <f t="shared" si="5"/>
        <v>0</v>
      </c>
      <c r="L50" s="9"/>
      <c r="M50" s="9"/>
    </row>
  </sheetData>
  <sheetProtection selectLockedCells="1"/>
  <sortState xmlns:xlrd2="http://schemas.microsoft.com/office/spreadsheetml/2017/richdata2" ref="A6:L14">
    <sortCondition descending="1" ref="G6:G14"/>
    <sortCondition descending="1" ref="K6:K14"/>
  </sortState>
  <conditionalFormatting sqref="H5:H108">
    <cfRule type="cellIs" dxfId="23" priority="1" operator="greaterThan">
      <formula>0.84</formula>
    </cfRule>
    <cfRule type="cellIs" dxfId="22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D33F8-E790-4558-B67B-0AADBFBB6B9B}">
  <sheetPr codeName="Sheet3"/>
  <dimension ref="A1:M108"/>
  <sheetViews>
    <sheetView showGridLines="0" workbookViewId="0">
      <selection activeCell="C14" sqref="C14"/>
    </sheetView>
  </sheetViews>
  <sheetFormatPr defaultColWidth="9.109375" defaultRowHeight="14.4" x14ac:dyDescent="0.3"/>
  <cols>
    <col min="1" max="1" width="25.77734375" style="40" customWidth="1"/>
    <col min="2" max="3" width="25.77734375" style="2" customWidth="1"/>
    <col min="4" max="4" width="8.33203125" style="2" customWidth="1"/>
    <col min="5" max="5" width="8.44140625" style="2" customWidth="1"/>
    <col min="6" max="6" width="8.33203125" style="2" customWidth="1"/>
    <col min="7" max="7" width="6.6640625" style="2" customWidth="1"/>
    <col min="8" max="8" width="7.88671875" style="2" customWidth="1"/>
    <col min="9" max="9" width="9.6640625" style="2" customWidth="1"/>
    <col min="10" max="10" width="10.33203125" style="2" customWidth="1"/>
    <col min="11" max="11" width="6.33203125" style="2" customWidth="1"/>
    <col min="12" max="13" width="9.6640625" style="2" customWidth="1"/>
    <col min="14" max="16384" width="9.109375" style="2"/>
  </cols>
  <sheetData>
    <row r="1" spans="1:13" ht="25.8" x14ac:dyDescent="0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" x14ac:dyDescent="0.35">
      <c r="A2" s="64" t="s">
        <v>15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8" x14ac:dyDescent="0.3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s="7" customFormat="1" ht="30.75" customHeight="1" x14ac:dyDescent="0.3">
      <c r="A4" s="37" t="s">
        <v>16</v>
      </c>
      <c r="B4" s="37" t="s">
        <v>4</v>
      </c>
      <c r="C4" s="42" t="s">
        <v>37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4" t="s">
        <v>14</v>
      </c>
    </row>
    <row r="5" spans="1:13" x14ac:dyDescent="0.3">
      <c r="A5" s="38"/>
      <c r="B5" s="9"/>
      <c r="C5" s="9"/>
      <c r="D5" s="8"/>
      <c r="E5" s="8"/>
      <c r="F5" s="8"/>
      <c r="G5" s="10">
        <f t="shared" ref="G5:G14" si="0">SUM(D5:F5)</f>
        <v>0</v>
      </c>
      <c r="H5" s="11">
        <f t="shared" ref="H5:H14" si="1">G5/42</f>
        <v>0</v>
      </c>
      <c r="I5" s="9"/>
      <c r="J5" s="8"/>
      <c r="K5" s="10">
        <f t="shared" ref="K5:K14" si="2">SUM(G5+J5)</f>
        <v>0</v>
      </c>
      <c r="L5" s="9"/>
      <c r="M5" s="9"/>
    </row>
    <row r="6" spans="1:13" x14ac:dyDescent="0.3">
      <c r="A6" s="38"/>
      <c r="B6" s="9"/>
      <c r="C6" s="9"/>
      <c r="D6" s="8"/>
      <c r="E6" s="8"/>
      <c r="F6" s="8"/>
      <c r="G6" s="10">
        <f t="shared" si="0"/>
        <v>0</v>
      </c>
      <c r="H6" s="11">
        <f t="shared" si="1"/>
        <v>0</v>
      </c>
      <c r="I6" s="9"/>
      <c r="J6" s="8"/>
      <c r="K6" s="10">
        <f t="shared" si="2"/>
        <v>0</v>
      </c>
      <c r="L6" s="9"/>
      <c r="M6" s="9"/>
    </row>
    <row r="7" spans="1:13" x14ac:dyDescent="0.3">
      <c r="A7" s="38"/>
      <c r="B7" s="9"/>
      <c r="C7" s="9"/>
      <c r="D7" s="8"/>
      <c r="E7" s="8"/>
      <c r="F7" s="8"/>
      <c r="G7" s="10">
        <f t="shared" si="0"/>
        <v>0</v>
      </c>
      <c r="H7" s="11">
        <f t="shared" si="1"/>
        <v>0</v>
      </c>
      <c r="I7" s="9"/>
      <c r="J7" s="8"/>
      <c r="K7" s="10">
        <f t="shared" si="2"/>
        <v>0</v>
      </c>
      <c r="L7" s="9"/>
      <c r="M7" s="9"/>
    </row>
    <row r="8" spans="1:13" x14ac:dyDescent="0.3">
      <c r="A8" s="38"/>
      <c r="B8" s="9"/>
      <c r="C8" s="9"/>
      <c r="D8" s="8"/>
      <c r="E8" s="8"/>
      <c r="F8" s="8"/>
      <c r="G8" s="10">
        <f t="shared" si="0"/>
        <v>0</v>
      </c>
      <c r="H8" s="11">
        <f t="shared" si="1"/>
        <v>0</v>
      </c>
      <c r="I8" s="9"/>
      <c r="J8" s="8"/>
      <c r="K8" s="10">
        <f t="shared" si="2"/>
        <v>0</v>
      </c>
      <c r="L8" s="9"/>
      <c r="M8" s="9"/>
    </row>
    <row r="9" spans="1:13" x14ac:dyDescent="0.3">
      <c r="A9" s="38"/>
      <c r="B9" s="9"/>
      <c r="C9" s="9"/>
      <c r="D9" s="8"/>
      <c r="E9" s="8"/>
      <c r="F9" s="8"/>
      <c r="G9" s="10">
        <f t="shared" si="0"/>
        <v>0</v>
      </c>
      <c r="H9" s="11">
        <f t="shared" si="1"/>
        <v>0</v>
      </c>
      <c r="I9" s="9"/>
      <c r="J9" s="8"/>
      <c r="K9" s="10">
        <f t="shared" si="2"/>
        <v>0</v>
      </c>
      <c r="L9" s="9"/>
      <c r="M9" s="9"/>
    </row>
    <row r="10" spans="1:13" x14ac:dyDescent="0.3">
      <c r="A10" s="38"/>
      <c r="B10" s="9"/>
      <c r="C10" s="9"/>
      <c r="D10" s="8"/>
      <c r="E10" s="8"/>
      <c r="F10" s="8"/>
      <c r="G10" s="10">
        <f t="shared" si="0"/>
        <v>0</v>
      </c>
      <c r="H10" s="11">
        <f t="shared" si="1"/>
        <v>0</v>
      </c>
      <c r="I10" s="9"/>
      <c r="J10" s="8"/>
      <c r="K10" s="10">
        <f t="shared" si="2"/>
        <v>0</v>
      </c>
      <c r="L10" s="9"/>
      <c r="M10" s="9"/>
    </row>
    <row r="11" spans="1:13" x14ac:dyDescent="0.3">
      <c r="A11" s="38"/>
      <c r="B11" s="9"/>
      <c r="C11" s="9"/>
      <c r="D11" s="8"/>
      <c r="E11" s="8"/>
      <c r="F11" s="8"/>
      <c r="G11" s="10">
        <f t="shared" si="0"/>
        <v>0</v>
      </c>
      <c r="H11" s="11">
        <f t="shared" si="1"/>
        <v>0</v>
      </c>
      <c r="I11" s="9"/>
      <c r="J11" s="8"/>
      <c r="K11" s="10">
        <f t="shared" si="2"/>
        <v>0</v>
      </c>
      <c r="L11" s="9"/>
      <c r="M11" s="9"/>
    </row>
    <row r="12" spans="1:13" x14ac:dyDescent="0.3">
      <c r="A12" s="38"/>
      <c r="B12" s="9"/>
      <c r="C12" s="9"/>
      <c r="D12" s="8"/>
      <c r="E12" s="8"/>
      <c r="F12" s="8"/>
      <c r="G12" s="10">
        <f t="shared" si="0"/>
        <v>0</v>
      </c>
      <c r="H12" s="11">
        <f t="shared" si="1"/>
        <v>0</v>
      </c>
      <c r="I12" s="9"/>
      <c r="J12" s="8"/>
      <c r="K12" s="10">
        <f t="shared" si="2"/>
        <v>0</v>
      </c>
      <c r="L12" s="9"/>
      <c r="M12" s="9"/>
    </row>
    <row r="13" spans="1:13" x14ac:dyDescent="0.3">
      <c r="A13" s="38"/>
      <c r="B13" s="9"/>
      <c r="C13" s="9"/>
      <c r="D13" s="8"/>
      <c r="E13" s="8"/>
      <c r="F13" s="8"/>
      <c r="G13" s="10">
        <f t="shared" si="0"/>
        <v>0</v>
      </c>
      <c r="H13" s="11">
        <f t="shared" si="1"/>
        <v>0</v>
      </c>
      <c r="I13" s="9"/>
      <c r="J13" s="8"/>
      <c r="K13" s="10">
        <f t="shared" si="2"/>
        <v>0</v>
      </c>
      <c r="L13" s="9"/>
      <c r="M13" s="9"/>
    </row>
    <row r="14" spans="1:13" x14ac:dyDescent="0.3">
      <c r="A14" s="38"/>
      <c r="B14" s="9"/>
      <c r="C14" s="9"/>
      <c r="D14" s="8"/>
      <c r="E14" s="8"/>
      <c r="F14" s="8"/>
      <c r="G14" s="10">
        <f t="shared" si="0"/>
        <v>0</v>
      </c>
      <c r="H14" s="11">
        <f t="shared" si="1"/>
        <v>0</v>
      </c>
      <c r="I14" s="9"/>
      <c r="J14" s="8"/>
      <c r="K14" s="10">
        <f t="shared" si="2"/>
        <v>0</v>
      </c>
      <c r="L14" s="9"/>
      <c r="M14" s="9"/>
    </row>
    <row r="15" spans="1:13" x14ac:dyDescent="0.3">
      <c r="A15" s="38"/>
      <c r="B15" s="9"/>
      <c r="C15" s="9"/>
      <c r="D15" s="8"/>
      <c r="E15" s="8"/>
      <c r="F15" s="8"/>
      <c r="G15" s="10">
        <f t="shared" ref="G15:G27" si="3">SUM(D15:F15)</f>
        <v>0</v>
      </c>
      <c r="H15" s="11">
        <f t="shared" ref="H15" si="4">G15/42</f>
        <v>0</v>
      </c>
      <c r="I15" s="9"/>
      <c r="J15" s="9"/>
      <c r="K15" s="10">
        <f t="shared" ref="K15:K50" si="5">SUM(G15+J15)</f>
        <v>0</v>
      </c>
      <c r="L15" s="9"/>
      <c r="M15" s="9"/>
    </row>
    <row r="16" spans="1:13" x14ac:dyDescent="0.3">
      <c r="A16" s="38"/>
      <c r="B16" s="9"/>
      <c r="C16" s="9"/>
      <c r="D16" s="8"/>
      <c r="E16" s="8"/>
      <c r="F16" s="8"/>
      <c r="G16" s="10">
        <f t="shared" si="3"/>
        <v>0</v>
      </c>
      <c r="H16" s="11">
        <f t="shared" ref="H16:H50" si="6">G16/42</f>
        <v>0</v>
      </c>
      <c r="I16" s="9"/>
      <c r="J16" s="9"/>
      <c r="K16" s="10">
        <f t="shared" si="5"/>
        <v>0</v>
      </c>
      <c r="L16" s="9"/>
      <c r="M16" s="9"/>
    </row>
    <row r="17" spans="1:13" x14ac:dyDescent="0.3">
      <c r="A17" s="38"/>
      <c r="B17" s="9"/>
      <c r="C17" s="9"/>
      <c r="D17" s="8"/>
      <c r="E17" s="8"/>
      <c r="F17" s="8"/>
      <c r="G17" s="10">
        <f t="shared" si="3"/>
        <v>0</v>
      </c>
      <c r="H17" s="11">
        <f t="shared" si="6"/>
        <v>0</v>
      </c>
      <c r="I17" s="9"/>
      <c r="J17" s="9"/>
      <c r="K17" s="10">
        <f t="shared" si="5"/>
        <v>0</v>
      </c>
      <c r="L17" s="9"/>
      <c r="M17" s="9"/>
    </row>
    <row r="18" spans="1:13" x14ac:dyDescent="0.3">
      <c r="A18" s="38"/>
      <c r="B18" s="9"/>
      <c r="C18" s="9"/>
      <c r="D18" s="8"/>
      <c r="E18" s="8"/>
      <c r="F18" s="8"/>
      <c r="G18" s="10">
        <f t="shared" si="3"/>
        <v>0</v>
      </c>
      <c r="H18" s="11">
        <f t="shared" si="6"/>
        <v>0</v>
      </c>
      <c r="I18" s="9"/>
      <c r="J18" s="9"/>
      <c r="K18" s="10">
        <f t="shared" si="5"/>
        <v>0</v>
      </c>
      <c r="L18" s="9"/>
      <c r="M18" s="9"/>
    </row>
    <row r="19" spans="1:13" x14ac:dyDescent="0.3">
      <c r="A19" s="38"/>
      <c r="B19" s="9"/>
      <c r="C19" s="9"/>
      <c r="D19" s="8"/>
      <c r="E19" s="8"/>
      <c r="F19" s="8"/>
      <c r="G19" s="10">
        <f t="shared" si="3"/>
        <v>0</v>
      </c>
      <c r="H19" s="11">
        <f t="shared" si="6"/>
        <v>0</v>
      </c>
      <c r="I19" s="9"/>
      <c r="J19" s="9"/>
      <c r="K19" s="10">
        <f t="shared" si="5"/>
        <v>0</v>
      </c>
      <c r="L19" s="9"/>
      <c r="M19" s="9"/>
    </row>
    <row r="20" spans="1:13" x14ac:dyDescent="0.3">
      <c r="A20" s="38"/>
      <c r="B20" s="9"/>
      <c r="C20" s="9"/>
      <c r="D20" s="8"/>
      <c r="E20" s="8"/>
      <c r="F20" s="8"/>
      <c r="G20" s="10">
        <f t="shared" si="3"/>
        <v>0</v>
      </c>
      <c r="H20" s="11">
        <f t="shared" si="6"/>
        <v>0</v>
      </c>
      <c r="I20" s="9"/>
      <c r="J20" s="9"/>
      <c r="K20" s="10">
        <f t="shared" si="5"/>
        <v>0</v>
      </c>
      <c r="L20" s="9"/>
      <c r="M20" s="9"/>
    </row>
    <row r="21" spans="1:13" x14ac:dyDescent="0.3">
      <c r="A21" s="38"/>
      <c r="B21" s="9"/>
      <c r="C21" s="9"/>
      <c r="D21" s="8"/>
      <c r="E21" s="8"/>
      <c r="F21" s="8"/>
      <c r="G21" s="10">
        <f t="shared" si="3"/>
        <v>0</v>
      </c>
      <c r="H21" s="11">
        <f t="shared" si="6"/>
        <v>0</v>
      </c>
      <c r="I21" s="9"/>
      <c r="J21" s="9"/>
      <c r="K21" s="10">
        <f t="shared" si="5"/>
        <v>0</v>
      </c>
      <c r="L21" s="9"/>
      <c r="M21" s="9"/>
    </row>
    <row r="22" spans="1:13" x14ac:dyDescent="0.3">
      <c r="A22" s="38"/>
      <c r="B22" s="9"/>
      <c r="C22" s="9"/>
      <c r="D22" s="8"/>
      <c r="E22" s="8"/>
      <c r="F22" s="8"/>
      <c r="G22" s="10">
        <f t="shared" si="3"/>
        <v>0</v>
      </c>
      <c r="H22" s="11">
        <f t="shared" si="6"/>
        <v>0</v>
      </c>
      <c r="I22" s="9"/>
      <c r="J22" s="9"/>
      <c r="K22" s="10">
        <f t="shared" si="5"/>
        <v>0</v>
      </c>
      <c r="L22" s="9"/>
      <c r="M22" s="9"/>
    </row>
    <row r="23" spans="1:13" x14ac:dyDescent="0.3">
      <c r="A23" s="38"/>
      <c r="B23" s="9"/>
      <c r="C23" s="9"/>
      <c r="D23" s="8"/>
      <c r="E23" s="8"/>
      <c r="F23" s="8"/>
      <c r="G23" s="10">
        <f t="shared" si="3"/>
        <v>0</v>
      </c>
      <c r="H23" s="11">
        <f t="shared" si="6"/>
        <v>0</v>
      </c>
      <c r="I23" s="9"/>
      <c r="J23" s="9"/>
      <c r="K23" s="10">
        <f t="shared" si="5"/>
        <v>0</v>
      </c>
      <c r="L23" s="9"/>
      <c r="M23" s="9"/>
    </row>
    <row r="24" spans="1:13" x14ac:dyDescent="0.3">
      <c r="A24" s="38"/>
      <c r="B24" s="9"/>
      <c r="C24" s="9"/>
      <c r="D24" s="8"/>
      <c r="E24" s="8"/>
      <c r="F24" s="8"/>
      <c r="G24" s="10">
        <f t="shared" si="3"/>
        <v>0</v>
      </c>
      <c r="H24" s="11">
        <f t="shared" si="6"/>
        <v>0</v>
      </c>
      <c r="I24" s="9"/>
      <c r="J24" s="9"/>
      <c r="K24" s="10">
        <f t="shared" si="5"/>
        <v>0</v>
      </c>
      <c r="L24" s="9"/>
      <c r="M24" s="9"/>
    </row>
    <row r="25" spans="1:13" x14ac:dyDescent="0.3">
      <c r="A25" s="38"/>
      <c r="B25" s="9"/>
      <c r="C25" s="9"/>
      <c r="D25" s="8"/>
      <c r="E25" s="8"/>
      <c r="F25" s="8"/>
      <c r="G25" s="10">
        <f t="shared" si="3"/>
        <v>0</v>
      </c>
      <c r="H25" s="11">
        <f t="shared" si="6"/>
        <v>0</v>
      </c>
      <c r="I25" s="9"/>
      <c r="J25" s="9"/>
      <c r="K25" s="10">
        <f t="shared" si="5"/>
        <v>0</v>
      </c>
      <c r="L25" s="9"/>
      <c r="M25" s="9"/>
    </row>
    <row r="26" spans="1:13" x14ac:dyDescent="0.3">
      <c r="A26" s="38"/>
      <c r="B26" s="9"/>
      <c r="C26" s="9"/>
      <c r="D26" s="8"/>
      <c r="E26" s="8"/>
      <c r="F26" s="8"/>
      <c r="G26" s="10">
        <f t="shared" si="3"/>
        <v>0</v>
      </c>
      <c r="H26" s="11">
        <f t="shared" si="6"/>
        <v>0</v>
      </c>
      <c r="I26" s="9"/>
      <c r="J26" s="9"/>
      <c r="K26" s="10">
        <f t="shared" si="5"/>
        <v>0</v>
      </c>
      <c r="L26" s="9"/>
      <c r="M26" s="9"/>
    </row>
    <row r="27" spans="1:13" x14ac:dyDescent="0.3">
      <c r="A27" s="38"/>
      <c r="B27" s="9"/>
      <c r="C27" s="9"/>
      <c r="D27" s="8"/>
      <c r="E27" s="8"/>
      <c r="F27" s="8"/>
      <c r="G27" s="10">
        <f t="shared" si="3"/>
        <v>0</v>
      </c>
      <c r="H27" s="11">
        <f t="shared" si="6"/>
        <v>0</v>
      </c>
      <c r="I27" s="9"/>
      <c r="J27" s="9"/>
      <c r="K27" s="10">
        <f t="shared" si="5"/>
        <v>0</v>
      </c>
      <c r="L27" s="9"/>
      <c r="M27" s="9"/>
    </row>
    <row r="28" spans="1:13" x14ac:dyDescent="0.3">
      <c r="A28" s="38"/>
      <c r="B28" s="9"/>
      <c r="C28" s="9"/>
      <c r="D28" s="8"/>
      <c r="E28" s="8"/>
      <c r="F28" s="8"/>
      <c r="G28" s="10">
        <f>SUM(D28:F28)</f>
        <v>0</v>
      </c>
      <c r="H28" s="11">
        <f t="shared" si="6"/>
        <v>0</v>
      </c>
      <c r="I28" s="9"/>
      <c r="J28" s="9"/>
      <c r="K28" s="10">
        <f t="shared" si="5"/>
        <v>0</v>
      </c>
      <c r="L28" s="9"/>
      <c r="M28" s="9"/>
    </row>
    <row r="29" spans="1:13" x14ac:dyDescent="0.3">
      <c r="A29" s="39"/>
      <c r="B29" s="9"/>
      <c r="C29" s="9"/>
      <c r="D29" s="9"/>
      <c r="E29" s="9"/>
      <c r="F29" s="9"/>
      <c r="G29" s="10">
        <f t="shared" ref="G29:G50" si="7">SUM(D29:F29)</f>
        <v>0</v>
      </c>
      <c r="H29" s="11">
        <f t="shared" si="6"/>
        <v>0</v>
      </c>
      <c r="I29" s="9"/>
      <c r="J29" s="9"/>
      <c r="K29" s="10">
        <f t="shared" si="5"/>
        <v>0</v>
      </c>
      <c r="L29" s="9"/>
      <c r="M29" s="9"/>
    </row>
    <row r="30" spans="1:13" x14ac:dyDescent="0.3">
      <c r="A30" s="39"/>
      <c r="B30" s="9"/>
      <c r="C30" s="9"/>
      <c r="D30" s="9"/>
      <c r="E30" s="9"/>
      <c r="F30" s="9"/>
      <c r="G30" s="10">
        <f t="shared" si="7"/>
        <v>0</v>
      </c>
      <c r="H30" s="11">
        <f t="shared" si="6"/>
        <v>0</v>
      </c>
      <c r="I30" s="9"/>
      <c r="J30" s="9"/>
      <c r="K30" s="10">
        <f t="shared" si="5"/>
        <v>0</v>
      </c>
      <c r="L30" s="9"/>
      <c r="M30" s="9"/>
    </row>
    <row r="31" spans="1:13" x14ac:dyDescent="0.3">
      <c r="A31" s="39"/>
      <c r="B31" s="9"/>
      <c r="C31" s="9"/>
      <c r="D31" s="9"/>
      <c r="E31" s="9"/>
      <c r="F31" s="9"/>
      <c r="G31" s="10">
        <f t="shared" si="7"/>
        <v>0</v>
      </c>
      <c r="H31" s="11">
        <f t="shared" si="6"/>
        <v>0</v>
      </c>
      <c r="I31" s="9"/>
      <c r="J31" s="9"/>
      <c r="K31" s="10">
        <f t="shared" si="5"/>
        <v>0</v>
      </c>
      <c r="L31" s="9"/>
      <c r="M31" s="9"/>
    </row>
    <row r="32" spans="1:13" x14ac:dyDescent="0.3">
      <c r="A32" s="39"/>
      <c r="B32" s="9"/>
      <c r="C32" s="9"/>
      <c r="D32" s="9"/>
      <c r="E32" s="9"/>
      <c r="F32" s="9"/>
      <c r="G32" s="10">
        <f t="shared" si="7"/>
        <v>0</v>
      </c>
      <c r="H32" s="11">
        <f t="shared" si="6"/>
        <v>0</v>
      </c>
      <c r="I32" s="9"/>
      <c r="J32" s="9"/>
      <c r="K32" s="10">
        <f t="shared" si="5"/>
        <v>0</v>
      </c>
      <c r="L32" s="9"/>
      <c r="M32" s="9"/>
    </row>
    <row r="33" spans="1:13" x14ac:dyDescent="0.3">
      <c r="A33" s="39"/>
      <c r="B33" s="9"/>
      <c r="C33" s="9"/>
      <c r="D33" s="9"/>
      <c r="E33" s="9"/>
      <c r="F33" s="9"/>
      <c r="G33" s="10">
        <f t="shared" si="7"/>
        <v>0</v>
      </c>
      <c r="H33" s="11">
        <f t="shared" si="6"/>
        <v>0</v>
      </c>
      <c r="I33" s="9"/>
      <c r="J33" s="9"/>
      <c r="K33" s="10">
        <f t="shared" si="5"/>
        <v>0</v>
      </c>
      <c r="L33" s="9"/>
      <c r="M33" s="9"/>
    </row>
    <row r="34" spans="1:13" x14ac:dyDescent="0.3">
      <c r="A34" s="39"/>
      <c r="B34" s="9"/>
      <c r="C34" s="9"/>
      <c r="D34" s="9"/>
      <c r="E34" s="9"/>
      <c r="F34" s="9"/>
      <c r="G34" s="10">
        <f t="shared" si="7"/>
        <v>0</v>
      </c>
      <c r="H34" s="11">
        <f t="shared" si="6"/>
        <v>0</v>
      </c>
      <c r="I34" s="9"/>
      <c r="J34" s="9"/>
      <c r="K34" s="10">
        <f t="shared" si="5"/>
        <v>0</v>
      </c>
      <c r="L34" s="9"/>
      <c r="M34" s="9"/>
    </row>
    <row r="35" spans="1:13" x14ac:dyDescent="0.3">
      <c r="A35" s="39"/>
      <c r="B35" s="9"/>
      <c r="C35" s="9"/>
      <c r="D35" s="9"/>
      <c r="E35" s="9"/>
      <c r="F35" s="9"/>
      <c r="G35" s="10">
        <f t="shared" si="7"/>
        <v>0</v>
      </c>
      <c r="H35" s="11">
        <f t="shared" si="6"/>
        <v>0</v>
      </c>
      <c r="I35" s="9"/>
      <c r="J35" s="9"/>
      <c r="K35" s="10">
        <f t="shared" si="5"/>
        <v>0</v>
      </c>
      <c r="L35" s="9"/>
      <c r="M35" s="9"/>
    </row>
    <row r="36" spans="1:13" x14ac:dyDescent="0.3">
      <c r="A36" s="39"/>
      <c r="B36" s="9"/>
      <c r="C36" s="9"/>
      <c r="D36" s="9"/>
      <c r="E36" s="9"/>
      <c r="F36" s="9"/>
      <c r="G36" s="10">
        <f t="shared" si="7"/>
        <v>0</v>
      </c>
      <c r="H36" s="11">
        <f t="shared" si="6"/>
        <v>0</v>
      </c>
      <c r="I36" s="9"/>
      <c r="J36" s="9"/>
      <c r="K36" s="10">
        <f t="shared" si="5"/>
        <v>0</v>
      </c>
      <c r="L36" s="9"/>
      <c r="M36" s="9"/>
    </row>
    <row r="37" spans="1:13" x14ac:dyDescent="0.3">
      <c r="A37" s="39"/>
      <c r="B37" s="9"/>
      <c r="C37" s="9"/>
      <c r="D37" s="9"/>
      <c r="E37" s="9"/>
      <c r="F37" s="9"/>
      <c r="G37" s="10">
        <f t="shared" si="7"/>
        <v>0</v>
      </c>
      <c r="H37" s="11">
        <f t="shared" si="6"/>
        <v>0</v>
      </c>
      <c r="I37" s="9"/>
      <c r="J37" s="9"/>
      <c r="K37" s="10">
        <f t="shared" si="5"/>
        <v>0</v>
      </c>
      <c r="L37" s="9"/>
      <c r="M37" s="9"/>
    </row>
    <row r="38" spans="1:13" x14ac:dyDescent="0.3">
      <c r="A38" s="39"/>
      <c r="B38" s="9"/>
      <c r="C38" s="9"/>
      <c r="D38" s="9"/>
      <c r="E38" s="9"/>
      <c r="F38" s="9"/>
      <c r="G38" s="10">
        <f t="shared" si="7"/>
        <v>0</v>
      </c>
      <c r="H38" s="11">
        <f t="shared" si="6"/>
        <v>0</v>
      </c>
      <c r="I38" s="9"/>
      <c r="J38" s="9"/>
      <c r="K38" s="10">
        <f t="shared" si="5"/>
        <v>0</v>
      </c>
      <c r="L38" s="9"/>
      <c r="M38" s="9"/>
    </row>
    <row r="39" spans="1:13" x14ac:dyDescent="0.3">
      <c r="A39" s="39"/>
      <c r="B39" s="9"/>
      <c r="C39" s="9"/>
      <c r="D39" s="9"/>
      <c r="E39" s="9"/>
      <c r="F39" s="9"/>
      <c r="G39" s="10">
        <f t="shared" si="7"/>
        <v>0</v>
      </c>
      <c r="H39" s="11">
        <f t="shared" si="6"/>
        <v>0</v>
      </c>
      <c r="I39" s="9"/>
      <c r="J39" s="9"/>
      <c r="K39" s="10">
        <f t="shared" si="5"/>
        <v>0</v>
      </c>
      <c r="L39" s="9"/>
      <c r="M39" s="9"/>
    </row>
    <row r="40" spans="1:13" x14ac:dyDescent="0.3">
      <c r="A40" s="39"/>
      <c r="B40" s="9"/>
      <c r="C40" s="9"/>
      <c r="D40" s="9"/>
      <c r="E40" s="9"/>
      <c r="F40" s="9"/>
      <c r="G40" s="10">
        <f t="shared" si="7"/>
        <v>0</v>
      </c>
      <c r="H40" s="11">
        <f t="shared" si="6"/>
        <v>0</v>
      </c>
      <c r="I40" s="9"/>
      <c r="J40" s="9"/>
      <c r="K40" s="10">
        <f t="shared" si="5"/>
        <v>0</v>
      </c>
      <c r="L40" s="9"/>
      <c r="M40" s="9"/>
    </row>
    <row r="41" spans="1:13" x14ac:dyDescent="0.3">
      <c r="A41" s="39"/>
      <c r="B41" s="9"/>
      <c r="C41" s="9"/>
      <c r="D41" s="9"/>
      <c r="E41" s="9"/>
      <c r="F41" s="9"/>
      <c r="G41" s="10">
        <f t="shared" si="7"/>
        <v>0</v>
      </c>
      <c r="H41" s="11">
        <f t="shared" si="6"/>
        <v>0</v>
      </c>
      <c r="I41" s="9"/>
      <c r="J41" s="9"/>
      <c r="K41" s="10">
        <f t="shared" si="5"/>
        <v>0</v>
      </c>
      <c r="L41" s="9"/>
      <c r="M41" s="9"/>
    </row>
    <row r="42" spans="1:13" x14ac:dyDescent="0.3">
      <c r="A42" s="39"/>
      <c r="B42" s="9"/>
      <c r="C42" s="9"/>
      <c r="D42" s="9"/>
      <c r="E42" s="9"/>
      <c r="F42" s="9"/>
      <c r="G42" s="10">
        <f t="shared" si="7"/>
        <v>0</v>
      </c>
      <c r="H42" s="11">
        <f t="shared" si="6"/>
        <v>0</v>
      </c>
      <c r="I42" s="9"/>
      <c r="J42" s="9"/>
      <c r="K42" s="10">
        <f t="shared" si="5"/>
        <v>0</v>
      </c>
      <c r="L42" s="9"/>
      <c r="M42" s="9"/>
    </row>
    <row r="43" spans="1:13" x14ac:dyDescent="0.3">
      <c r="A43" s="39"/>
      <c r="B43" s="9"/>
      <c r="C43" s="9"/>
      <c r="D43" s="9"/>
      <c r="E43" s="9"/>
      <c r="F43" s="9"/>
      <c r="G43" s="10">
        <f t="shared" si="7"/>
        <v>0</v>
      </c>
      <c r="H43" s="11">
        <f t="shared" si="6"/>
        <v>0</v>
      </c>
      <c r="I43" s="9"/>
      <c r="J43" s="9"/>
      <c r="K43" s="10">
        <f t="shared" si="5"/>
        <v>0</v>
      </c>
      <c r="L43" s="9"/>
      <c r="M43" s="9"/>
    </row>
    <row r="44" spans="1:13" x14ac:dyDescent="0.3">
      <c r="A44" s="39"/>
      <c r="B44" s="9"/>
      <c r="C44" s="9"/>
      <c r="D44" s="9"/>
      <c r="E44" s="9"/>
      <c r="F44" s="9"/>
      <c r="G44" s="10">
        <f t="shared" si="7"/>
        <v>0</v>
      </c>
      <c r="H44" s="11">
        <f t="shared" si="6"/>
        <v>0</v>
      </c>
      <c r="I44" s="9"/>
      <c r="J44" s="9"/>
      <c r="K44" s="10">
        <f t="shared" si="5"/>
        <v>0</v>
      </c>
      <c r="L44" s="9"/>
      <c r="M44" s="9"/>
    </row>
    <row r="45" spans="1:13" x14ac:dyDescent="0.3">
      <c r="A45" s="39"/>
      <c r="B45" s="9"/>
      <c r="C45" s="9"/>
      <c r="D45" s="9"/>
      <c r="E45" s="9"/>
      <c r="F45" s="9"/>
      <c r="G45" s="10">
        <f t="shared" si="7"/>
        <v>0</v>
      </c>
      <c r="H45" s="11">
        <f t="shared" si="6"/>
        <v>0</v>
      </c>
      <c r="I45" s="9"/>
      <c r="J45" s="9"/>
      <c r="K45" s="10">
        <f t="shared" si="5"/>
        <v>0</v>
      </c>
      <c r="L45" s="9"/>
      <c r="M45" s="9"/>
    </row>
    <row r="46" spans="1:13" x14ac:dyDescent="0.3">
      <c r="A46" s="39"/>
      <c r="B46" s="9"/>
      <c r="C46" s="9"/>
      <c r="D46" s="9"/>
      <c r="E46" s="9"/>
      <c r="F46" s="9"/>
      <c r="G46" s="10">
        <f t="shared" si="7"/>
        <v>0</v>
      </c>
      <c r="H46" s="11">
        <f t="shared" si="6"/>
        <v>0</v>
      </c>
      <c r="I46" s="9"/>
      <c r="J46" s="9"/>
      <c r="K46" s="10">
        <f t="shared" si="5"/>
        <v>0</v>
      </c>
      <c r="L46" s="9"/>
      <c r="M46" s="9"/>
    </row>
    <row r="47" spans="1:13" x14ac:dyDescent="0.3">
      <c r="A47" s="39"/>
      <c r="B47" s="9"/>
      <c r="C47" s="9"/>
      <c r="D47" s="9"/>
      <c r="E47" s="9"/>
      <c r="F47" s="9"/>
      <c r="G47" s="10">
        <f t="shared" si="7"/>
        <v>0</v>
      </c>
      <c r="H47" s="11">
        <f t="shared" si="6"/>
        <v>0</v>
      </c>
      <c r="I47" s="9"/>
      <c r="J47" s="9"/>
      <c r="K47" s="10">
        <f t="shared" si="5"/>
        <v>0</v>
      </c>
      <c r="L47" s="9"/>
      <c r="M47" s="9"/>
    </row>
    <row r="48" spans="1:13" x14ac:dyDescent="0.3">
      <c r="A48" s="39"/>
      <c r="B48" s="9"/>
      <c r="C48" s="9"/>
      <c r="D48" s="9"/>
      <c r="E48" s="9"/>
      <c r="F48" s="9"/>
      <c r="G48" s="10">
        <f t="shared" si="7"/>
        <v>0</v>
      </c>
      <c r="H48" s="11">
        <f t="shared" si="6"/>
        <v>0</v>
      </c>
      <c r="I48" s="9"/>
      <c r="J48" s="9"/>
      <c r="K48" s="10">
        <f t="shared" si="5"/>
        <v>0</v>
      </c>
      <c r="L48" s="9"/>
      <c r="M48" s="9"/>
    </row>
    <row r="49" spans="1:13" x14ac:dyDescent="0.3">
      <c r="A49" s="39"/>
      <c r="B49" s="9"/>
      <c r="C49" s="9"/>
      <c r="D49" s="9"/>
      <c r="E49" s="9"/>
      <c r="F49" s="9"/>
      <c r="G49" s="10">
        <f t="shared" si="7"/>
        <v>0</v>
      </c>
      <c r="H49" s="11">
        <f t="shared" si="6"/>
        <v>0</v>
      </c>
      <c r="I49" s="9"/>
      <c r="J49" s="9"/>
      <c r="K49" s="10">
        <f t="shared" si="5"/>
        <v>0</v>
      </c>
      <c r="L49" s="9"/>
      <c r="M49" s="9"/>
    </row>
    <row r="50" spans="1:13" x14ac:dyDescent="0.3">
      <c r="A50" s="39"/>
      <c r="B50" s="9"/>
      <c r="C50" s="9"/>
      <c r="D50" s="9"/>
      <c r="E50" s="9"/>
      <c r="F50" s="9"/>
      <c r="G50" s="10">
        <f t="shared" si="7"/>
        <v>0</v>
      </c>
      <c r="H50" s="11">
        <f t="shared" si="6"/>
        <v>0</v>
      </c>
      <c r="I50" s="9"/>
      <c r="J50" s="9"/>
      <c r="K50" s="10">
        <f t="shared" si="5"/>
        <v>0</v>
      </c>
      <c r="L50" s="9"/>
      <c r="M50" s="9"/>
    </row>
    <row r="51" spans="1:13" x14ac:dyDescent="0.3">
      <c r="A51" s="2"/>
    </row>
    <row r="52" spans="1:13" x14ac:dyDescent="0.3">
      <c r="A52" s="2"/>
    </row>
    <row r="53" spans="1:13" x14ac:dyDescent="0.3">
      <c r="A53" s="2"/>
    </row>
    <row r="54" spans="1:13" x14ac:dyDescent="0.3">
      <c r="A54" s="2"/>
    </row>
    <row r="55" spans="1:13" x14ac:dyDescent="0.3">
      <c r="A55" s="2"/>
    </row>
    <row r="56" spans="1:13" x14ac:dyDescent="0.3">
      <c r="A56" s="2"/>
    </row>
    <row r="57" spans="1:13" x14ac:dyDescent="0.3">
      <c r="A57" s="2"/>
    </row>
    <row r="58" spans="1:13" x14ac:dyDescent="0.3">
      <c r="A58" s="2"/>
    </row>
    <row r="59" spans="1:13" x14ac:dyDescent="0.3">
      <c r="A59" s="2"/>
    </row>
    <row r="60" spans="1:13" x14ac:dyDescent="0.3">
      <c r="A60" s="2"/>
    </row>
    <row r="61" spans="1:13" x14ac:dyDescent="0.3">
      <c r="A61" s="2"/>
    </row>
    <row r="62" spans="1:13" x14ac:dyDescent="0.3">
      <c r="A62" s="2"/>
    </row>
    <row r="63" spans="1:13" x14ac:dyDescent="0.3">
      <c r="A63" s="2"/>
    </row>
    <row r="64" spans="1:13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  <row r="79" spans="1:1" x14ac:dyDescent="0.3">
      <c r="A79" s="2"/>
    </row>
    <row r="80" spans="1:1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x14ac:dyDescent="0.3">
      <c r="A105" s="2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</sheetData>
  <sheetProtection selectLockedCells="1"/>
  <sortState xmlns:xlrd2="http://schemas.microsoft.com/office/spreadsheetml/2017/richdata2" ref="A5:K14">
    <sortCondition descending="1" ref="G5:G14"/>
    <sortCondition descending="1" ref="K5:K14"/>
  </sortState>
  <mergeCells count="3">
    <mergeCell ref="A1:M1"/>
    <mergeCell ref="A2:M2"/>
    <mergeCell ref="A3:M3"/>
  </mergeCells>
  <conditionalFormatting sqref="H5:H50">
    <cfRule type="cellIs" dxfId="21" priority="1" operator="greaterThan">
      <formula>0.84</formula>
    </cfRule>
    <cfRule type="cellIs" dxfId="20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18009-5DF5-4DE0-9988-E6280EFF457B}">
  <sheetPr codeName="Sheet4"/>
  <dimension ref="A1:M109"/>
  <sheetViews>
    <sheetView showGridLines="0" workbookViewId="0">
      <selection activeCell="C14" sqref="C14"/>
    </sheetView>
  </sheetViews>
  <sheetFormatPr defaultColWidth="9.109375" defaultRowHeight="14.4" x14ac:dyDescent="0.3"/>
  <cols>
    <col min="1" max="1" width="25.77734375" style="41" customWidth="1"/>
    <col min="2" max="3" width="25.77734375" style="12" customWidth="1"/>
    <col min="4" max="4" width="8.33203125" style="12" customWidth="1"/>
    <col min="5" max="5" width="8.44140625" style="12" customWidth="1"/>
    <col min="6" max="6" width="8.33203125" style="12" customWidth="1"/>
    <col min="7" max="7" width="6.6640625" style="12" customWidth="1"/>
    <col min="8" max="8" width="7.88671875" style="12" customWidth="1"/>
    <col min="9" max="9" width="9.6640625" style="12" customWidth="1"/>
    <col min="10" max="10" width="10.33203125" style="12" customWidth="1"/>
    <col min="11" max="11" width="6.33203125" style="12" customWidth="1"/>
    <col min="12" max="13" width="9.6640625" style="12" customWidth="1"/>
    <col min="14" max="16384" width="9.109375" style="12"/>
  </cols>
  <sheetData>
    <row r="1" spans="1:13" ht="25.8" x14ac:dyDescent="0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" x14ac:dyDescent="0.35">
      <c r="A2" s="64" t="s">
        <v>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8" x14ac:dyDescent="0.3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s="13" customFormat="1" ht="30.75" customHeight="1" x14ac:dyDescent="0.3">
      <c r="A4" s="37" t="s">
        <v>16</v>
      </c>
      <c r="B4" s="37" t="s">
        <v>4</v>
      </c>
      <c r="C4" s="42" t="s">
        <v>37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4" t="s">
        <v>14</v>
      </c>
    </row>
    <row r="5" spans="1:13" x14ac:dyDescent="0.3">
      <c r="A5" s="38"/>
      <c r="B5" s="9"/>
      <c r="C5" s="9"/>
      <c r="D5" s="8"/>
      <c r="E5" s="8"/>
      <c r="F5" s="8"/>
      <c r="G5" s="10">
        <f t="shared" ref="G5:G14" si="0">SUM(D5:F5)</f>
        <v>0</v>
      </c>
      <c r="H5" s="11">
        <f t="shared" ref="H5:H14" si="1">G5/42</f>
        <v>0</v>
      </c>
      <c r="I5" s="9"/>
      <c r="J5" s="8"/>
      <c r="K5" s="10">
        <f t="shared" ref="K5:K14" si="2">SUM(G5+J5)</f>
        <v>0</v>
      </c>
      <c r="L5" s="9"/>
      <c r="M5" s="9"/>
    </row>
    <row r="6" spans="1:13" x14ac:dyDescent="0.3">
      <c r="A6" s="38"/>
      <c r="B6" s="9"/>
      <c r="C6" s="9"/>
      <c r="D6" s="8"/>
      <c r="E6" s="8"/>
      <c r="F6" s="8"/>
      <c r="G6" s="10">
        <f t="shared" si="0"/>
        <v>0</v>
      </c>
      <c r="H6" s="11">
        <f t="shared" si="1"/>
        <v>0</v>
      </c>
      <c r="I6" s="9"/>
      <c r="J6" s="8"/>
      <c r="K6" s="10">
        <f t="shared" si="2"/>
        <v>0</v>
      </c>
      <c r="L6" s="9"/>
      <c r="M6" s="9"/>
    </row>
    <row r="7" spans="1:13" x14ac:dyDescent="0.3">
      <c r="A7" s="38"/>
      <c r="B7" s="9"/>
      <c r="C7" s="9"/>
      <c r="D7" s="8"/>
      <c r="E7" s="8"/>
      <c r="F7" s="8"/>
      <c r="G7" s="10">
        <f t="shared" si="0"/>
        <v>0</v>
      </c>
      <c r="H7" s="11">
        <f t="shared" si="1"/>
        <v>0</v>
      </c>
      <c r="I7" s="9"/>
      <c r="J7" s="8"/>
      <c r="K7" s="10">
        <f t="shared" si="2"/>
        <v>0</v>
      </c>
      <c r="L7" s="9"/>
      <c r="M7" s="9"/>
    </row>
    <row r="8" spans="1:13" x14ac:dyDescent="0.3">
      <c r="A8" s="38"/>
      <c r="B8" s="9"/>
      <c r="C8" s="9"/>
      <c r="D8" s="8"/>
      <c r="E8" s="8"/>
      <c r="F8" s="8"/>
      <c r="G8" s="10">
        <f t="shared" si="0"/>
        <v>0</v>
      </c>
      <c r="H8" s="11">
        <f t="shared" si="1"/>
        <v>0</v>
      </c>
      <c r="I8" s="9"/>
      <c r="J8" s="8"/>
      <c r="K8" s="10">
        <f t="shared" si="2"/>
        <v>0</v>
      </c>
      <c r="L8" s="9"/>
      <c r="M8" s="9"/>
    </row>
    <row r="9" spans="1:13" x14ac:dyDescent="0.3">
      <c r="A9" s="38"/>
      <c r="B9" s="9"/>
      <c r="C9" s="9"/>
      <c r="D9" s="8"/>
      <c r="E9" s="8"/>
      <c r="F9" s="8"/>
      <c r="G9" s="10">
        <f t="shared" si="0"/>
        <v>0</v>
      </c>
      <c r="H9" s="11">
        <f t="shared" si="1"/>
        <v>0</v>
      </c>
      <c r="I9" s="9"/>
      <c r="J9" s="8"/>
      <c r="K9" s="10">
        <f t="shared" si="2"/>
        <v>0</v>
      </c>
      <c r="L9" s="9"/>
      <c r="M9" s="9"/>
    </row>
    <row r="10" spans="1:13" x14ac:dyDescent="0.3">
      <c r="A10" s="38"/>
      <c r="B10" s="9"/>
      <c r="C10" s="9"/>
      <c r="D10" s="8"/>
      <c r="E10" s="8"/>
      <c r="F10" s="8"/>
      <c r="G10" s="10">
        <f t="shared" si="0"/>
        <v>0</v>
      </c>
      <c r="H10" s="11">
        <f t="shared" si="1"/>
        <v>0</v>
      </c>
      <c r="I10" s="9"/>
      <c r="J10" s="8"/>
      <c r="K10" s="10">
        <f t="shared" si="2"/>
        <v>0</v>
      </c>
      <c r="L10" s="9"/>
      <c r="M10" s="9"/>
    </row>
    <row r="11" spans="1:13" x14ac:dyDescent="0.3">
      <c r="A11" s="38"/>
      <c r="B11" s="9"/>
      <c r="C11" s="9"/>
      <c r="D11" s="8"/>
      <c r="E11" s="8"/>
      <c r="F11" s="8"/>
      <c r="G11" s="10">
        <f t="shared" si="0"/>
        <v>0</v>
      </c>
      <c r="H11" s="11">
        <f t="shared" si="1"/>
        <v>0</v>
      </c>
      <c r="I11" s="9"/>
      <c r="J11" s="8"/>
      <c r="K11" s="10">
        <f t="shared" si="2"/>
        <v>0</v>
      </c>
      <c r="L11" s="9"/>
      <c r="M11" s="9"/>
    </row>
    <row r="12" spans="1:13" x14ac:dyDescent="0.3">
      <c r="A12" s="38"/>
      <c r="B12" s="9"/>
      <c r="C12" s="9"/>
      <c r="D12" s="8"/>
      <c r="E12" s="8"/>
      <c r="F12" s="8"/>
      <c r="G12" s="10">
        <f t="shared" si="0"/>
        <v>0</v>
      </c>
      <c r="H12" s="11">
        <f t="shared" si="1"/>
        <v>0</v>
      </c>
      <c r="I12" s="9"/>
      <c r="J12" s="8"/>
      <c r="K12" s="10">
        <f t="shared" si="2"/>
        <v>0</v>
      </c>
      <c r="L12" s="9"/>
      <c r="M12" s="9"/>
    </row>
    <row r="13" spans="1:13" x14ac:dyDescent="0.3">
      <c r="A13" s="38"/>
      <c r="B13" s="9"/>
      <c r="C13" s="9"/>
      <c r="D13" s="8"/>
      <c r="E13" s="8"/>
      <c r="F13" s="8"/>
      <c r="G13" s="10">
        <f t="shared" si="0"/>
        <v>0</v>
      </c>
      <c r="H13" s="11">
        <f t="shared" si="1"/>
        <v>0</v>
      </c>
      <c r="I13" s="9"/>
      <c r="J13" s="8"/>
      <c r="K13" s="10">
        <f t="shared" si="2"/>
        <v>0</v>
      </c>
      <c r="L13" s="9"/>
      <c r="M13" s="9"/>
    </row>
    <row r="14" spans="1:13" x14ac:dyDescent="0.3">
      <c r="A14" s="38"/>
      <c r="B14" s="9"/>
      <c r="C14" s="9"/>
      <c r="D14" s="8"/>
      <c r="E14" s="8"/>
      <c r="F14" s="8"/>
      <c r="G14" s="10">
        <f t="shared" si="0"/>
        <v>0</v>
      </c>
      <c r="H14" s="11">
        <f t="shared" si="1"/>
        <v>0</v>
      </c>
      <c r="I14" s="9"/>
      <c r="J14" s="8"/>
      <c r="K14" s="10">
        <f t="shared" si="2"/>
        <v>0</v>
      </c>
      <c r="L14" s="9"/>
      <c r="M14" s="9"/>
    </row>
    <row r="15" spans="1:13" x14ac:dyDescent="0.3">
      <c r="A15" s="38"/>
      <c r="B15" s="9"/>
      <c r="C15" s="9"/>
      <c r="D15" s="8"/>
      <c r="E15" s="8"/>
      <c r="F15" s="8"/>
      <c r="G15" s="10">
        <f t="shared" ref="G15:G27" si="3">SUM(D15:F15)</f>
        <v>0</v>
      </c>
      <c r="H15" s="11">
        <f t="shared" ref="H15:H50" si="4">G15/42</f>
        <v>0</v>
      </c>
      <c r="I15" s="9"/>
      <c r="J15" s="9"/>
      <c r="K15" s="10">
        <f t="shared" ref="K15:K50" si="5">SUM(G15+J15)</f>
        <v>0</v>
      </c>
      <c r="L15" s="9"/>
      <c r="M15" s="9"/>
    </row>
    <row r="16" spans="1:13" x14ac:dyDescent="0.3">
      <c r="A16" s="38"/>
      <c r="B16" s="9"/>
      <c r="C16" s="9"/>
      <c r="D16" s="8"/>
      <c r="E16" s="8"/>
      <c r="F16" s="8"/>
      <c r="G16" s="10">
        <f t="shared" si="3"/>
        <v>0</v>
      </c>
      <c r="H16" s="11">
        <f t="shared" si="4"/>
        <v>0</v>
      </c>
      <c r="I16" s="9"/>
      <c r="J16" s="9"/>
      <c r="K16" s="10">
        <f t="shared" si="5"/>
        <v>0</v>
      </c>
      <c r="L16" s="9"/>
      <c r="M16" s="9"/>
    </row>
    <row r="17" spans="1:13" x14ac:dyDescent="0.3">
      <c r="A17" s="38"/>
      <c r="B17" s="9"/>
      <c r="C17" s="9"/>
      <c r="D17" s="8"/>
      <c r="E17" s="8"/>
      <c r="F17" s="8"/>
      <c r="G17" s="10">
        <f t="shared" si="3"/>
        <v>0</v>
      </c>
      <c r="H17" s="11">
        <f t="shared" si="4"/>
        <v>0</v>
      </c>
      <c r="I17" s="9"/>
      <c r="J17" s="9"/>
      <c r="K17" s="10">
        <f t="shared" si="5"/>
        <v>0</v>
      </c>
      <c r="L17" s="9"/>
      <c r="M17" s="9"/>
    </row>
    <row r="18" spans="1:13" x14ac:dyDescent="0.3">
      <c r="A18" s="38"/>
      <c r="B18" s="9"/>
      <c r="C18" s="9"/>
      <c r="D18" s="8"/>
      <c r="E18" s="8"/>
      <c r="F18" s="8"/>
      <c r="G18" s="10">
        <f t="shared" si="3"/>
        <v>0</v>
      </c>
      <c r="H18" s="11">
        <f t="shared" si="4"/>
        <v>0</v>
      </c>
      <c r="I18" s="9"/>
      <c r="J18" s="9"/>
      <c r="K18" s="10">
        <f t="shared" si="5"/>
        <v>0</v>
      </c>
      <c r="L18" s="9"/>
      <c r="M18" s="9"/>
    </row>
    <row r="19" spans="1:13" x14ac:dyDescent="0.3">
      <c r="A19" s="38"/>
      <c r="B19" s="9"/>
      <c r="C19" s="9"/>
      <c r="D19" s="8"/>
      <c r="E19" s="8"/>
      <c r="F19" s="8"/>
      <c r="G19" s="10">
        <f t="shared" si="3"/>
        <v>0</v>
      </c>
      <c r="H19" s="11">
        <f t="shared" si="4"/>
        <v>0</v>
      </c>
      <c r="I19" s="9"/>
      <c r="J19" s="9"/>
      <c r="K19" s="10">
        <f t="shared" si="5"/>
        <v>0</v>
      </c>
      <c r="L19" s="9"/>
      <c r="M19" s="9"/>
    </row>
    <row r="20" spans="1:13" x14ac:dyDescent="0.3">
      <c r="A20" s="38"/>
      <c r="B20" s="9"/>
      <c r="C20" s="9"/>
      <c r="D20" s="8"/>
      <c r="E20" s="8"/>
      <c r="F20" s="8"/>
      <c r="G20" s="10">
        <f t="shared" si="3"/>
        <v>0</v>
      </c>
      <c r="H20" s="11">
        <f t="shared" si="4"/>
        <v>0</v>
      </c>
      <c r="I20" s="9"/>
      <c r="J20" s="9"/>
      <c r="K20" s="10">
        <f t="shared" si="5"/>
        <v>0</v>
      </c>
      <c r="L20" s="9"/>
      <c r="M20" s="9"/>
    </row>
    <row r="21" spans="1:13" x14ac:dyDescent="0.3">
      <c r="A21" s="38"/>
      <c r="B21" s="9"/>
      <c r="C21" s="9"/>
      <c r="D21" s="8"/>
      <c r="E21" s="8"/>
      <c r="F21" s="8"/>
      <c r="G21" s="10">
        <f t="shared" si="3"/>
        <v>0</v>
      </c>
      <c r="H21" s="11">
        <f t="shared" si="4"/>
        <v>0</v>
      </c>
      <c r="I21" s="9"/>
      <c r="J21" s="9"/>
      <c r="K21" s="10">
        <f t="shared" si="5"/>
        <v>0</v>
      </c>
      <c r="L21" s="9"/>
      <c r="M21" s="9"/>
    </row>
    <row r="22" spans="1:13" x14ac:dyDescent="0.3">
      <c r="A22" s="38"/>
      <c r="B22" s="9"/>
      <c r="C22" s="9"/>
      <c r="D22" s="8"/>
      <c r="E22" s="8"/>
      <c r="F22" s="8"/>
      <c r="G22" s="10">
        <f t="shared" si="3"/>
        <v>0</v>
      </c>
      <c r="H22" s="11">
        <f t="shared" si="4"/>
        <v>0</v>
      </c>
      <c r="I22" s="9"/>
      <c r="J22" s="9"/>
      <c r="K22" s="10">
        <f t="shared" si="5"/>
        <v>0</v>
      </c>
      <c r="L22" s="9"/>
      <c r="M22" s="9"/>
    </row>
    <row r="23" spans="1:13" x14ac:dyDescent="0.3">
      <c r="A23" s="38"/>
      <c r="B23" s="9"/>
      <c r="C23" s="9"/>
      <c r="D23" s="8"/>
      <c r="E23" s="8"/>
      <c r="F23" s="8"/>
      <c r="G23" s="10">
        <f t="shared" si="3"/>
        <v>0</v>
      </c>
      <c r="H23" s="11">
        <f t="shared" si="4"/>
        <v>0</v>
      </c>
      <c r="I23" s="9"/>
      <c r="J23" s="9"/>
      <c r="K23" s="10">
        <f t="shared" si="5"/>
        <v>0</v>
      </c>
      <c r="L23" s="9"/>
      <c r="M23" s="9"/>
    </row>
    <row r="24" spans="1:13" x14ac:dyDescent="0.3">
      <c r="A24" s="38"/>
      <c r="B24" s="9"/>
      <c r="C24" s="9"/>
      <c r="D24" s="8"/>
      <c r="E24" s="8"/>
      <c r="F24" s="8"/>
      <c r="G24" s="10">
        <f t="shared" si="3"/>
        <v>0</v>
      </c>
      <c r="H24" s="11">
        <f t="shared" si="4"/>
        <v>0</v>
      </c>
      <c r="I24" s="9"/>
      <c r="J24" s="9"/>
      <c r="K24" s="10">
        <f t="shared" si="5"/>
        <v>0</v>
      </c>
      <c r="L24" s="9"/>
      <c r="M24" s="9"/>
    </row>
    <row r="25" spans="1:13" x14ac:dyDescent="0.3">
      <c r="A25" s="38"/>
      <c r="B25" s="9"/>
      <c r="C25" s="9"/>
      <c r="D25" s="8"/>
      <c r="E25" s="8"/>
      <c r="F25" s="8"/>
      <c r="G25" s="10">
        <f t="shared" si="3"/>
        <v>0</v>
      </c>
      <c r="H25" s="11">
        <f t="shared" si="4"/>
        <v>0</v>
      </c>
      <c r="I25" s="9"/>
      <c r="J25" s="9"/>
      <c r="K25" s="10">
        <f t="shared" si="5"/>
        <v>0</v>
      </c>
      <c r="L25" s="9"/>
      <c r="M25" s="9"/>
    </row>
    <row r="26" spans="1:13" x14ac:dyDescent="0.3">
      <c r="A26" s="38"/>
      <c r="B26" s="9"/>
      <c r="C26" s="9"/>
      <c r="D26" s="8"/>
      <c r="E26" s="8"/>
      <c r="F26" s="8"/>
      <c r="G26" s="10">
        <f t="shared" si="3"/>
        <v>0</v>
      </c>
      <c r="H26" s="11">
        <f t="shared" si="4"/>
        <v>0</v>
      </c>
      <c r="I26" s="9"/>
      <c r="J26" s="9"/>
      <c r="K26" s="10">
        <f t="shared" si="5"/>
        <v>0</v>
      </c>
      <c r="L26" s="9"/>
      <c r="M26" s="9"/>
    </row>
    <row r="27" spans="1:13" x14ac:dyDescent="0.3">
      <c r="A27" s="38"/>
      <c r="B27" s="9"/>
      <c r="C27" s="9"/>
      <c r="D27" s="8"/>
      <c r="E27" s="8"/>
      <c r="F27" s="8"/>
      <c r="G27" s="10">
        <f t="shared" si="3"/>
        <v>0</v>
      </c>
      <c r="H27" s="11">
        <f t="shared" si="4"/>
        <v>0</v>
      </c>
      <c r="I27" s="9"/>
      <c r="J27" s="9"/>
      <c r="K27" s="10">
        <f t="shared" si="5"/>
        <v>0</v>
      </c>
      <c r="L27" s="9"/>
      <c r="M27" s="9"/>
    </row>
    <row r="28" spans="1:13" x14ac:dyDescent="0.3">
      <c r="A28" s="38"/>
      <c r="B28" s="9"/>
      <c r="C28" s="9"/>
      <c r="D28" s="8"/>
      <c r="E28" s="8"/>
      <c r="F28" s="8"/>
      <c r="G28" s="10">
        <f>SUM(D28:F28)</f>
        <v>0</v>
      </c>
      <c r="H28" s="11">
        <f t="shared" si="4"/>
        <v>0</v>
      </c>
      <c r="I28" s="9"/>
      <c r="J28" s="9"/>
      <c r="K28" s="10">
        <f t="shared" si="5"/>
        <v>0</v>
      </c>
      <c r="L28" s="9"/>
      <c r="M28" s="9"/>
    </row>
    <row r="29" spans="1:13" x14ac:dyDescent="0.3">
      <c r="A29" s="39"/>
      <c r="B29" s="9"/>
      <c r="C29" s="9"/>
      <c r="D29" s="9"/>
      <c r="E29" s="9"/>
      <c r="F29" s="9"/>
      <c r="G29" s="10">
        <f t="shared" ref="G29:G50" si="6">SUM(D29:F29)</f>
        <v>0</v>
      </c>
      <c r="H29" s="11">
        <f t="shared" si="4"/>
        <v>0</v>
      </c>
      <c r="I29" s="9"/>
      <c r="J29" s="9"/>
      <c r="K29" s="10">
        <f t="shared" si="5"/>
        <v>0</v>
      </c>
      <c r="L29" s="9"/>
      <c r="M29" s="9"/>
    </row>
    <row r="30" spans="1:13" x14ac:dyDescent="0.3">
      <c r="A30" s="39"/>
      <c r="B30" s="9"/>
      <c r="C30" s="9"/>
      <c r="D30" s="9"/>
      <c r="E30" s="9"/>
      <c r="F30" s="9"/>
      <c r="G30" s="10">
        <f t="shared" si="6"/>
        <v>0</v>
      </c>
      <c r="H30" s="11">
        <f t="shared" si="4"/>
        <v>0</v>
      </c>
      <c r="I30" s="9"/>
      <c r="J30" s="9"/>
      <c r="K30" s="10">
        <f t="shared" si="5"/>
        <v>0</v>
      </c>
      <c r="L30" s="9"/>
      <c r="M30" s="9"/>
    </row>
    <row r="31" spans="1:13" x14ac:dyDescent="0.3">
      <c r="A31" s="39"/>
      <c r="B31" s="9"/>
      <c r="C31" s="9"/>
      <c r="D31" s="9"/>
      <c r="E31" s="9"/>
      <c r="F31" s="9"/>
      <c r="G31" s="10">
        <f t="shared" si="6"/>
        <v>0</v>
      </c>
      <c r="H31" s="11">
        <f t="shared" si="4"/>
        <v>0</v>
      </c>
      <c r="I31" s="9"/>
      <c r="J31" s="9"/>
      <c r="K31" s="10">
        <f t="shared" si="5"/>
        <v>0</v>
      </c>
      <c r="L31" s="9"/>
      <c r="M31" s="9"/>
    </row>
    <row r="32" spans="1:13" x14ac:dyDescent="0.3">
      <c r="A32" s="39"/>
      <c r="B32" s="9"/>
      <c r="C32" s="9"/>
      <c r="D32" s="9"/>
      <c r="E32" s="9"/>
      <c r="F32" s="9"/>
      <c r="G32" s="10">
        <f t="shared" si="6"/>
        <v>0</v>
      </c>
      <c r="H32" s="11">
        <f t="shared" si="4"/>
        <v>0</v>
      </c>
      <c r="I32" s="9"/>
      <c r="J32" s="9"/>
      <c r="K32" s="10">
        <f t="shared" si="5"/>
        <v>0</v>
      </c>
      <c r="L32" s="9"/>
      <c r="M32" s="9"/>
    </row>
    <row r="33" spans="1:13" x14ac:dyDescent="0.3">
      <c r="A33" s="39"/>
      <c r="B33" s="9"/>
      <c r="C33" s="9"/>
      <c r="D33" s="9"/>
      <c r="E33" s="9"/>
      <c r="F33" s="9"/>
      <c r="G33" s="10">
        <f t="shared" si="6"/>
        <v>0</v>
      </c>
      <c r="H33" s="11">
        <f t="shared" si="4"/>
        <v>0</v>
      </c>
      <c r="I33" s="9"/>
      <c r="J33" s="9"/>
      <c r="K33" s="10">
        <f t="shared" si="5"/>
        <v>0</v>
      </c>
      <c r="L33" s="9"/>
      <c r="M33" s="9"/>
    </row>
    <row r="34" spans="1:13" x14ac:dyDescent="0.3">
      <c r="A34" s="39"/>
      <c r="B34" s="9"/>
      <c r="C34" s="9"/>
      <c r="D34" s="9"/>
      <c r="E34" s="9"/>
      <c r="F34" s="9"/>
      <c r="G34" s="10">
        <f t="shared" si="6"/>
        <v>0</v>
      </c>
      <c r="H34" s="11">
        <f t="shared" si="4"/>
        <v>0</v>
      </c>
      <c r="I34" s="9"/>
      <c r="J34" s="9"/>
      <c r="K34" s="10">
        <f t="shared" si="5"/>
        <v>0</v>
      </c>
      <c r="L34" s="9"/>
      <c r="M34" s="9"/>
    </row>
    <row r="35" spans="1:13" x14ac:dyDescent="0.3">
      <c r="A35" s="39"/>
      <c r="B35" s="9"/>
      <c r="C35" s="9"/>
      <c r="D35" s="9"/>
      <c r="E35" s="9"/>
      <c r="F35" s="9"/>
      <c r="G35" s="10">
        <f t="shared" si="6"/>
        <v>0</v>
      </c>
      <c r="H35" s="11">
        <f t="shared" si="4"/>
        <v>0</v>
      </c>
      <c r="I35" s="9"/>
      <c r="J35" s="9"/>
      <c r="K35" s="10">
        <f t="shared" si="5"/>
        <v>0</v>
      </c>
      <c r="L35" s="9"/>
      <c r="M35" s="9"/>
    </row>
    <row r="36" spans="1:13" x14ac:dyDescent="0.3">
      <c r="A36" s="39"/>
      <c r="B36" s="9"/>
      <c r="C36" s="9"/>
      <c r="D36" s="9"/>
      <c r="E36" s="9"/>
      <c r="F36" s="9"/>
      <c r="G36" s="10">
        <f t="shared" si="6"/>
        <v>0</v>
      </c>
      <c r="H36" s="11">
        <f t="shared" si="4"/>
        <v>0</v>
      </c>
      <c r="I36" s="9"/>
      <c r="J36" s="9"/>
      <c r="K36" s="10">
        <f t="shared" si="5"/>
        <v>0</v>
      </c>
      <c r="L36" s="9"/>
      <c r="M36" s="9"/>
    </row>
    <row r="37" spans="1:13" x14ac:dyDescent="0.3">
      <c r="A37" s="39"/>
      <c r="B37" s="9"/>
      <c r="C37" s="9"/>
      <c r="D37" s="9"/>
      <c r="E37" s="9"/>
      <c r="F37" s="9"/>
      <c r="G37" s="10">
        <f t="shared" si="6"/>
        <v>0</v>
      </c>
      <c r="H37" s="11">
        <f t="shared" si="4"/>
        <v>0</v>
      </c>
      <c r="I37" s="9"/>
      <c r="J37" s="9"/>
      <c r="K37" s="10">
        <f t="shared" si="5"/>
        <v>0</v>
      </c>
      <c r="L37" s="9"/>
      <c r="M37" s="9"/>
    </row>
    <row r="38" spans="1:13" x14ac:dyDescent="0.3">
      <c r="A38" s="39"/>
      <c r="B38" s="9"/>
      <c r="C38" s="9"/>
      <c r="D38" s="9"/>
      <c r="E38" s="9"/>
      <c r="F38" s="9"/>
      <c r="G38" s="10">
        <f t="shared" si="6"/>
        <v>0</v>
      </c>
      <c r="H38" s="11">
        <f t="shared" si="4"/>
        <v>0</v>
      </c>
      <c r="I38" s="9"/>
      <c r="J38" s="9"/>
      <c r="K38" s="10">
        <f t="shared" si="5"/>
        <v>0</v>
      </c>
      <c r="L38" s="9"/>
      <c r="M38" s="9"/>
    </row>
    <row r="39" spans="1:13" x14ac:dyDescent="0.3">
      <c r="A39" s="39"/>
      <c r="B39" s="9"/>
      <c r="C39" s="9"/>
      <c r="D39" s="9"/>
      <c r="E39" s="9"/>
      <c r="F39" s="9"/>
      <c r="G39" s="10">
        <f t="shared" si="6"/>
        <v>0</v>
      </c>
      <c r="H39" s="11">
        <f t="shared" si="4"/>
        <v>0</v>
      </c>
      <c r="I39" s="9"/>
      <c r="J39" s="9"/>
      <c r="K39" s="10">
        <f t="shared" si="5"/>
        <v>0</v>
      </c>
      <c r="L39" s="9"/>
      <c r="M39" s="9"/>
    </row>
    <row r="40" spans="1:13" x14ac:dyDescent="0.3">
      <c r="A40" s="39"/>
      <c r="B40" s="9"/>
      <c r="C40" s="9"/>
      <c r="D40" s="9"/>
      <c r="E40" s="9"/>
      <c r="F40" s="9"/>
      <c r="G40" s="10">
        <f t="shared" si="6"/>
        <v>0</v>
      </c>
      <c r="H40" s="11">
        <f t="shared" si="4"/>
        <v>0</v>
      </c>
      <c r="I40" s="9"/>
      <c r="J40" s="9"/>
      <c r="K40" s="10">
        <f t="shared" si="5"/>
        <v>0</v>
      </c>
      <c r="L40" s="9"/>
      <c r="M40" s="9"/>
    </row>
    <row r="41" spans="1:13" x14ac:dyDescent="0.3">
      <c r="A41" s="39"/>
      <c r="B41" s="9"/>
      <c r="C41" s="9"/>
      <c r="D41" s="9"/>
      <c r="E41" s="9"/>
      <c r="F41" s="9"/>
      <c r="G41" s="10">
        <f t="shared" si="6"/>
        <v>0</v>
      </c>
      <c r="H41" s="11">
        <f t="shared" si="4"/>
        <v>0</v>
      </c>
      <c r="I41" s="9"/>
      <c r="J41" s="9"/>
      <c r="K41" s="10">
        <f t="shared" si="5"/>
        <v>0</v>
      </c>
      <c r="L41" s="9"/>
      <c r="M41" s="9"/>
    </row>
    <row r="42" spans="1:13" x14ac:dyDescent="0.3">
      <c r="A42" s="39"/>
      <c r="B42" s="9"/>
      <c r="C42" s="9"/>
      <c r="D42" s="9"/>
      <c r="E42" s="9"/>
      <c r="F42" s="9"/>
      <c r="G42" s="10">
        <f t="shared" si="6"/>
        <v>0</v>
      </c>
      <c r="H42" s="11">
        <f t="shared" si="4"/>
        <v>0</v>
      </c>
      <c r="I42" s="9"/>
      <c r="J42" s="9"/>
      <c r="K42" s="10">
        <f t="shared" si="5"/>
        <v>0</v>
      </c>
      <c r="L42" s="9"/>
      <c r="M42" s="9"/>
    </row>
    <row r="43" spans="1:13" x14ac:dyDescent="0.3">
      <c r="A43" s="39"/>
      <c r="B43" s="9"/>
      <c r="C43" s="9"/>
      <c r="D43" s="9"/>
      <c r="E43" s="9"/>
      <c r="F43" s="9"/>
      <c r="G43" s="10">
        <f t="shared" si="6"/>
        <v>0</v>
      </c>
      <c r="H43" s="11">
        <f t="shared" si="4"/>
        <v>0</v>
      </c>
      <c r="I43" s="9"/>
      <c r="J43" s="9"/>
      <c r="K43" s="10">
        <f t="shared" si="5"/>
        <v>0</v>
      </c>
      <c r="L43" s="9"/>
      <c r="M43" s="9"/>
    </row>
    <row r="44" spans="1:13" x14ac:dyDescent="0.3">
      <c r="A44" s="39"/>
      <c r="B44" s="9"/>
      <c r="C44" s="9"/>
      <c r="D44" s="9"/>
      <c r="E44" s="9"/>
      <c r="F44" s="9"/>
      <c r="G44" s="10">
        <f t="shared" si="6"/>
        <v>0</v>
      </c>
      <c r="H44" s="11">
        <f t="shared" si="4"/>
        <v>0</v>
      </c>
      <c r="I44" s="9"/>
      <c r="J44" s="9"/>
      <c r="K44" s="10">
        <f t="shared" si="5"/>
        <v>0</v>
      </c>
      <c r="L44" s="9"/>
      <c r="M44" s="9"/>
    </row>
    <row r="45" spans="1:13" x14ac:dyDescent="0.3">
      <c r="A45" s="39"/>
      <c r="B45" s="9"/>
      <c r="C45" s="9"/>
      <c r="D45" s="9"/>
      <c r="E45" s="9"/>
      <c r="F45" s="9"/>
      <c r="G45" s="10">
        <f t="shared" si="6"/>
        <v>0</v>
      </c>
      <c r="H45" s="11">
        <f t="shared" si="4"/>
        <v>0</v>
      </c>
      <c r="I45" s="9"/>
      <c r="J45" s="9"/>
      <c r="K45" s="10">
        <f t="shared" si="5"/>
        <v>0</v>
      </c>
      <c r="L45" s="9"/>
      <c r="M45" s="9"/>
    </row>
    <row r="46" spans="1:13" x14ac:dyDescent="0.3">
      <c r="A46" s="39"/>
      <c r="B46" s="9"/>
      <c r="C46" s="9"/>
      <c r="D46" s="9"/>
      <c r="E46" s="9"/>
      <c r="F46" s="9"/>
      <c r="G46" s="10">
        <f t="shared" si="6"/>
        <v>0</v>
      </c>
      <c r="H46" s="11">
        <f t="shared" si="4"/>
        <v>0</v>
      </c>
      <c r="I46" s="9"/>
      <c r="J46" s="9"/>
      <c r="K46" s="10">
        <f t="shared" si="5"/>
        <v>0</v>
      </c>
      <c r="L46" s="9"/>
      <c r="M46" s="9"/>
    </row>
    <row r="47" spans="1:13" x14ac:dyDescent="0.3">
      <c r="A47" s="39"/>
      <c r="B47" s="9"/>
      <c r="C47" s="9"/>
      <c r="D47" s="9"/>
      <c r="E47" s="9"/>
      <c r="F47" s="9"/>
      <c r="G47" s="10">
        <f t="shared" si="6"/>
        <v>0</v>
      </c>
      <c r="H47" s="11">
        <f t="shared" si="4"/>
        <v>0</v>
      </c>
      <c r="I47" s="9"/>
      <c r="J47" s="9"/>
      <c r="K47" s="10">
        <f t="shared" si="5"/>
        <v>0</v>
      </c>
      <c r="L47" s="9"/>
      <c r="M47" s="9"/>
    </row>
    <row r="48" spans="1:13" x14ac:dyDescent="0.3">
      <c r="A48" s="39"/>
      <c r="B48" s="9"/>
      <c r="C48" s="9"/>
      <c r="D48" s="9"/>
      <c r="E48" s="9"/>
      <c r="F48" s="9"/>
      <c r="G48" s="10">
        <f t="shared" si="6"/>
        <v>0</v>
      </c>
      <c r="H48" s="11">
        <f t="shared" si="4"/>
        <v>0</v>
      </c>
      <c r="I48" s="9"/>
      <c r="J48" s="9"/>
      <c r="K48" s="10">
        <f t="shared" si="5"/>
        <v>0</v>
      </c>
      <c r="L48" s="9"/>
      <c r="M48" s="9"/>
    </row>
    <row r="49" spans="1:13" x14ac:dyDescent="0.3">
      <c r="A49" s="39"/>
      <c r="B49" s="9"/>
      <c r="C49" s="9"/>
      <c r="D49" s="9"/>
      <c r="E49" s="9"/>
      <c r="F49" s="9"/>
      <c r="G49" s="10">
        <f t="shared" si="6"/>
        <v>0</v>
      </c>
      <c r="H49" s="11">
        <f t="shared" si="4"/>
        <v>0</v>
      </c>
      <c r="I49" s="9"/>
      <c r="J49" s="9"/>
      <c r="K49" s="10">
        <f t="shared" si="5"/>
        <v>0</v>
      </c>
      <c r="L49" s="9"/>
      <c r="M49" s="9"/>
    </row>
    <row r="50" spans="1:13" x14ac:dyDescent="0.3">
      <c r="A50" s="9"/>
      <c r="B50" s="9"/>
      <c r="C50" s="9"/>
      <c r="D50" s="9"/>
      <c r="E50" s="9"/>
      <c r="F50" s="9"/>
      <c r="G50" s="10">
        <f t="shared" si="6"/>
        <v>0</v>
      </c>
      <c r="H50" s="11">
        <f t="shared" si="4"/>
        <v>0</v>
      </c>
      <c r="I50" s="9"/>
      <c r="J50" s="9"/>
      <c r="K50" s="10">
        <f t="shared" si="5"/>
        <v>0</v>
      </c>
      <c r="L50" s="9"/>
      <c r="M50" s="9"/>
    </row>
    <row r="51" spans="1:13" x14ac:dyDescent="0.3">
      <c r="A51" s="12"/>
    </row>
    <row r="52" spans="1:13" x14ac:dyDescent="0.3">
      <c r="A52" s="12"/>
    </row>
    <row r="53" spans="1:13" x14ac:dyDescent="0.3">
      <c r="A53" s="12"/>
    </row>
    <row r="54" spans="1:13" x14ac:dyDescent="0.3">
      <c r="A54" s="12"/>
    </row>
    <row r="55" spans="1:13" x14ac:dyDescent="0.3">
      <c r="A55" s="12"/>
    </row>
    <row r="56" spans="1:13" x14ac:dyDescent="0.3">
      <c r="A56" s="12"/>
    </row>
    <row r="57" spans="1:13" x14ac:dyDescent="0.3">
      <c r="A57" s="12"/>
    </row>
    <row r="58" spans="1:13" x14ac:dyDescent="0.3">
      <c r="A58" s="12"/>
    </row>
    <row r="59" spans="1:13" x14ac:dyDescent="0.3">
      <c r="A59" s="12"/>
    </row>
    <row r="60" spans="1:13" x14ac:dyDescent="0.3">
      <c r="A60" s="12"/>
    </row>
    <row r="61" spans="1:13" x14ac:dyDescent="0.3">
      <c r="A61" s="12"/>
    </row>
    <row r="62" spans="1:13" x14ac:dyDescent="0.3">
      <c r="A62" s="12"/>
    </row>
    <row r="63" spans="1:13" x14ac:dyDescent="0.3">
      <c r="A63" s="12"/>
    </row>
    <row r="64" spans="1:13" x14ac:dyDescent="0.3">
      <c r="A64" s="12"/>
    </row>
    <row r="65" spans="1:1" x14ac:dyDescent="0.3">
      <c r="A65" s="12"/>
    </row>
    <row r="66" spans="1:1" x14ac:dyDescent="0.3">
      <c r="A66" s="12"/>
    </row>
    <row r="67" spans="1:1" x14ac:dyDescent="0.3">
      <c r="A67" s="12"/>
    </row>
    <row r="68" spans="1:1" x14ac:dyDescent="0.3">
      <c r="A68" s="12"/>
    </row>
    <row r="69" spans="1:1" x14ac:dyDescent="0.3">
      <c r="A69" s="12"/>
    </row>
    <row r="70" spans="1:1" x14ac:dyDescent="0.3">
      <c r="A70" s="12"/>
    </row>
    <row r="71" spans="1:1" x14ac:dyDescent="0.3">
      <c r="A71" s="12"/>
    </row>
    <row r="72" spans="1:1" x14ac:dyDescent="0.3">
      <c r="A72" s="12"/>
    </row>
    <row r="73" spans="1:1" x14ac:dyDescent="0.3">
      <c r="A73" s="12"/>
    </row>
    <row r="74" spans="1:1" x14ac:dyDescent="0.3">
      <c r="A74" s="12"/>
    </row>
    <row r="75" spans="1:1" x14ac:dyDescent="0.3">
      <c r="A75" s="12"/>
    </row>
    <row r="76" spans="1:1" x14ac:dyDescent="0.3">
      <c r="A76" s="12"/>
    </row>
    <row r="77" spans="1:1" x14ac:dyDescent="0.3">
      <c r="A77" s="12"/>
    </row>
    <row r="78" spans="1:1" x14ac:dyDescent="0.3">
      <c r="A78" s="12"/>
    </row>
    <row r="79" spans="1:1" x14ac:dyDescent="0.3">
      <c r="A79" s="12"/>
    </row>
    <row r="80" spans="1:1" x14ac:dyDescent="0.3">
      <c r="A80" s="12"/>
    </row>
    <row r="81" spans="1:1" x14ac:dyDescent="0.3">
      <c r="A81" s="12"/>
    </row>
    <row r="82" spans="1:1" x14ac:dyDescent="0.3">
      <c r="A82" s="12"/>
    </row>
    <row r="83" spans="1:1" x14ac:dyDescent="0.3">
      <c r="A83" s="12"/>
    </row>
    <row r="84" spans="1:1" x14ac:dyDescent="0.3">
      <c r="A84" s="12"/>
    </row>
    <row r="85" spans="1:1" x14ac:dyDescent="0.3">
      <c r="A85" s="12"/>
    </row>
    <row r="86" spans="1:1" x14ac:dyDescent="0.3">
      <c r="A86" s="12"/>
    </row>
    <row r="87" spans="1:1" x14ac:dyDescent="0.3">
      <c r="A87" s="12"/>
    </row>
    <row r="88" spans="1:1" x14ac:dyDescent="0.3">
      <c r="A88" s="12"/>
    </row>
    <row r="89" spans="1:1" x14ac:dyDescent="0.3">
      <c r="A89" s="12"/>
    </row>
    <row r="90" spans="1:1" x14ac:dyDescent="0.3">
      <c r="A90" s="12"/>
    </row>
    <row r="91" spans="1:1" x14ac:dyDescent="0.3">
      <c r="A91" s="12"/>
    </row>
    <row r="92" spans="1:1" x14ac:dyDescent="0.3">
      <c r="A92" s="12"/>
    </row>
    <row r="93" spans="1:1" x14ac:dyDescent="0.3">
      <c r="A93" s="12"/>
    </row>
    <row r="94" spans="1:1" x14ac:dyDescent="0.3">
      <c r="A94" s="12"/>
    </row>
    <row r="95" spans="1:1" x14ac:dyDescent="0.3">
      <c r="A95" s="12"/>
    </row>
    <row r="96" spans="1:1" x14ac:dyDescent="0.3">
      <c r="A96" s="12"/>
    </row>
    <row r="97" spans="1:1" x14ac:dyDescent="0.3">
      <c r="A97" s="12"/>
    </row>
    <row r="98" spans="1:1" x14ac:dyDescent="0.3">
      <c r="A98" s="12"/>
    </row>
    <row r="99" spans="1:1" x14ac:dyDescent="0.3">
      <c r="A99" s="12"/>
    </row>
    <row r="100" spans="1:1" x14ac:dyDescent="0.3">
      <c r="A100" s="12"/>
    </row>
    <row r="101" spans="1:1" x14ac:dyDescent="0.3">
      <c r="A101" s="12"/>
    </row>
    <row r="102" spans="1:1" x14ac:dyDescent="0.3">
      <c r="A102" s="12"/>
    </row>
    <row r="103" spans="1:1" x14ac:dyDescent="0.3">
      <c r="A103" s="12"/>
    </row>
    <row r="104" spans="1:1" x14ac:dyDescent="0.3">
      <c r="A104" s="12"/>
    </row>
    <row r="105" spans="1:1" x14ac:dyDescent="0.3">
      <c r="A105" s="12"/>
    </row>
    <row r="106" spans="1:1" x14ac:dyDescent="0.3">
      <c r="A106" s="12"/>
    </row>
    <row r="107" spans="1:1" x14ac:dyDescent="0.3">
      <c r="A107" s="12"/>
    </row>
    <row r="108" spans="1:1" x14ac:dyDescent="0.3">
      <c r="A108" s="12"/>
    </row>
    <row r="109" spans="1:1" x14ac:dyDescent="0.3">
      <c r="A109" s="12"/>
    </row>
  </sheetData>
  <sheetProtection selectLockedCells="1"/>
  <sortState xmlns:xlrd2="http://schemas.microsoft.com/office/spreadsheetml/2017/richdata2" ref="A5:K14">
    <sortCondition descending="1" ref="G5:G14"/>
    <sortCondition descending="1" ref="K5:K14"/>
  </sortState>
  <mergeCells count="3">
    <mergeCell ref="A1:M1"/>
    <mergeCell ref="A2:M2"/>
    <mergeCell ref="A3:M3"/>
  </mergeCells>
  <conditionalFormatting sqref="H5:H50">
    <cfRule type="cellIs" dxfId="19" priority="1" operator="greaterThan">
      <formula>0.84</formula>
    </cfRule>
    <cfRule type="cellIs" dxfId="18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5DF5B-8AA5-4F0D-8F9A-FF3B271E61BF}">
  <sheetPr codeName="Sheet5"/>
  <dimension ref="A1:M109"/>
  <sheetViews>
    <sheetView showGridLines="0" workbookViewId="0">
      <selection activeCell="C14" sqref="C14"/>
    </sheetView>
  </sheetViews>
  <sheetFormatPr defaultColWidth="9.109375" defaultRowHeight="14.4" x14ac:dyDescent="0.3"/>
  <cols>
    <col min="1" max="1" width="25.77734375" style="45" customWidth="1"/>
    <col min="2" max="3" width="25.77734375" style="15" customWidth="1"/>
    <col min="4" max="4" width="8.33203125" style="15" customWidth="1"/>
    <col min="5" max="5" width="8.44140625" style="15" customWidth="1"/>
    <col min="6" max="6" width="8.33203125" style="15" customWidth="1"/>
    <col min="7" max="7" width="6.6640625" style="15" customWidth="1"/>
    <col min="8" max="8" width="7.88671875" style="15" customWidth="1"/>
    <col min="9" max="9" width="9.6640625" style="15" customWidth="1"/>
    <col min="10" max="10" width="10.33203125" style="15" customWidth="1"/>
    <col min="11" max="11" width="6.33203125" style="15" customWidth="1"/>
    <col min="12" max="13" width="9.6640625" style="15" customWidth="1"/>
    <col min="14" max="16384" width="9.109375" style="15"/>
  </cols>
  <sheetData>
    <row r="1" spans="1:13" ht="25.8" x14ac:dyDescent="0.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" x14ac:dyDescent="0.35">
      <c r="A2" s="66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x14ac:dyDescent="0.3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s="19" customFormat="1" ht="30.75" customHeight="1" x14ac:dyDescent="0.3">
      <c r="A4" s="42" t="s">
        <v>16</v>
      </c>
      <c r="B4" s="42" t="s">
        <v>4</v>
      </c>
      <c r="C4" s="42" t="s">
        <v>37</v>
      </c>
      <c r="D4" s="17" t="s">
        <v>5</v>
      </c>
      <c r="E4" s="17" t="s">
        <v>6</v>
      </c>
      <c r="F4" s="17" t="s">
        <v>7</v>
      </c>
      <c r="G4" s="18" t="s">
        <v>8</v>
      </c>
      <c r="H4" s="18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6" t="s">
        <v>14</v>
      </c>
    </row>
    <row r="5" spans="1:13" x14ac:dyDescent="0.3">
      <c r="A5" s="38"/>
      <c r="B5" s="9"/>
      <c r="C5" s="9"/>
      <c r="D5" s="8"/>
      <c r="E5" s="8"/>
      <c r="F5" s="8"/>
      <c r="G5" s="22">
        <f t="shared" ref="G5:G14" si="0">SUM(D5:F5)</f>
        <v>0</v>
      </c>
      <c r="H5" s="11">
        <f t="shared" ref="H5:H14" si="1">G5/42</f>
        <v>0</v>
      </c>
      <c r="I5" s="21"/>
      <c r="J5" s="20"/>
      <c r="K5" s="22">
        <f t="shared" ref="K5:K14" si="2">SUM(G5+J5)</f>
        <v>0</v>
      </c>
      <c r="L5" s="21"/>
      <c r="M5" s="21"/>
    </row>
    <row r="6" spans="1:13" x14ac:dyDescent="0.3">
      <c r="A6" s="38"/>
      <c r="B6" s="9"/>
      <c r="C6" s="9"/>
      <c r="D6" s="8"/>
      <c r="E6" s="8"/>
      <c r="F6" s="8"/>
      <c r="G6" s="22">
        <f t="shared" si="0"/>
        <v>0</v>
      </c>
      <c r="H6" s="11">
        <f t="shared" si="1"/>
        <v>0</v>
      </c>
      <c r="I6" s="21"/>
      <c r="J6" s="20"/>
      <c r="K6" s="22">
        <f t="shared" si="2"/>
        <v>0</v>
      </c>
      <c r="L6" s="21"/>
      <c r="M6" s="21"/>
    </row>
    <row r="7" spans="1:13" x14ac:dyDescent="0.3">
      <c r="A7" s="38"/>
      <c r="B7" s="9"/>
      <c r="C7" s="9"/>
      <c r="D7" s="8"/>
      <c r="E7" s="8"/>
      <c r="F7" s="8"/>
      <c r="G7" s="22">
        <f t="shared" si="0"/>
        <v>0</v>
      </c>
      <c r="H7" s="11">
        <f t="shared" si="1"/>
        <v>0</v>
      </c>
      <c r="I7" s="21"/>
      <c r="J7" s="20"/>
      <c r="K7" s="22">
        <f t="shared" si="2"/>
        <v>0</v>
      </c>
      <c r="L7" s="21"/>
      <c r="M7" s="21"/>
    </row>
    <row r="8" spans="1:13" x14ac:dyDescent="0.3">
      <c r="A8" s="38"/>
      <c r="B8" s="9"/>
      <c r="C8" s="9"/>
      <c r="D8" s="8"/>
      <c r="E8" s="8"/>
      <c r="F8" s="8"/>
      <c r="G8" s="22">
        <f t="shared" si="0"/>
        <v>0</v>
      </c>
      <c r="H8" s="11">
        <f t="shared" si="1"/>
        <v>0</v>
      </c>
      <c r="I8" s="21"/>
      <c r="J8" s="20"/>
      <c r="K8" s="22">
        <f t="shared" si="2"/>
        <v>0</v>
      </c>
      <c r="L8" s="21"/>
      <c r="M8" s="21"/>
    </row>
    <row r="9" spans="1:13" x14ac:dyDescent="0.3">
      <c r="A9" s="38"/>
      <c r="B9" s="9"/>
      <c r="C9" s="9"/>
      <c r="D9" s="8"/>
      <c r="E9" s="8"/>
      <c r="F9" s="8"/>
      <c r="G9" s="22">
        <f t="shared" si="0"/>
        <v>0</v>
      </c>
      <c r="H9" s="11">
        <f t="shared" si="1"/>
        <v>0</v>
      </c>
      <c r="I9" s="21"/>
      <c r="J9" s="20"/>
      <c r="K9" s="22">
        <f t="shared" si="2"/>
        <v>0</v>
      </c>
      <c r="L9" s="21"/>
      <c r="M9" s="21"/>
    </row>
    <row r="10" spans="1:13" x14ac:dyDescent="0.3">
      <c r="A10" s="38"/>
      <c r="B10" s="9"/>
      <c r="C10" s="9"/>
      <c r="D10" s="8"/>
      <c r="E10" s="8"/>
      <c r="F10" s="8"/>
      <c r="G10" s="22">
        <f t="shared" si="0"/>
        <v>0</v>
      </c>
      <c r="H10" s="11">
        <f t="shared" si="1"/>
        <v>0</v>
      </c>
      <c r="I10" s="21"/>
      <c r="J10" s="20"/>
      <c r="K10" s="22">
        <f t="shared" si="2"/>
        <v>0</v>
      </c>
      <c r="L10" s="21"/>
      <c r="M10" s="21"/>
    </row>
    <row r="11" spans="1:13" x14ac:dyDescent="0.3">
      <c r="A11" s="38"/>
      <c r="B11" s="9"/>
      <c r="C11" s="9"/>
      <c r="D11" s="8"/>
      <c r="E11" s="8"/>
      <c r="F11" s="8"/>
      <c r="G11" s="22">
        <f t="shared" si="0"/>
        <v>0</v>
      </c>
      <c r="H11" s="11">
        <f t="shared" si="1"/>
        <v>0</v>
      </c>
      <c r="I11" s="21"/>
      <c r="J11" s="20"/>
      <c r="K11" s="22">
        <f t="shared" si="2"/>
        <v>0</v>
      </c>
      <c r="L11" s="21"/>
      <c r="M11" s="21"/>
    </row>
    <row r="12" spans="1:13" x14ac:dyDescent="0.3">
      <c r="A12" s="38"/>
      <c r="B12" s="9"/>
      <c r="C12" s="9"/>
      <c r="D12" s="8"/>
      <c r="E12" s="8"/>
      <c r="F12" s="8"/>
      <c r="G12" s="22">
        <f t="shared" si="0"/>
        <v>0</v>
      </c>
      <c r="H12" s="11">
        <f t="shared" si="1"/>
        <v>0</v>
      </c>
      <c r="I12" s="21"/>
      <c r="J12" s="20"/>
      <c r="K12" s="22">
        <f t="shared" si="2"/>
        <v>0</v>
      </c>
      <c r="L12" s="21"/>
      <c r="M12" s="21"/>
    </row>
    <row r="13" spans="1:13" x14ac:dyDescent="0.3">
      <c r="A13" s="38"/>
      <c r="B13" s="9"/>
      <c r="C13" s="9"/>
      <c r="D13" s="8"/>
      <c r="E13" s="8"/>
      <c r="F13" s="8"/>
      <c r="G13" s="22">
        <f t="shared" si="0"/>
        <v>0</v>
      </c>
      <c r="H13" s="11">
        <f t="shared" si="1"/>
        <v>0</v>
      </c>
      <c r="I13" s="21"/>
      <c r="J13" s="20"/>
      <c r="K13" s="22">
        <f t="shared" si="2"/>
        <v>0</v>
      </c>
      <c r="L13" s="21"/>
      <c r="M13" s="21"/>
    </row>
    <row r="14" spans="1:13" x14ac:dyDescent="0.3">
      <c r="A14" s="38"/>
      <c r="B14" s="9"/>
      <c r="C14" s="9"/>
      <c r="D14" s="8"/>
      <c r="E14" s="8"/>
      <c r="F14" s="8"/>
      <c r="G14" s="22">
        <f t="shared" si="0"/>
        <v>0</v>
      </c>
      <c r="H14" s="11">
        <f t="shared" si="1"/>
        <v>0</v>
      </c>
      <c r="I14" s="21"/>
      <c r="J14" s="20"/>
      <c r="K14" s="22">
        <f t="shared" si="2"/>
        <v>0</v>
      </c>
      <c r="L14" s="21"/>
      <c r="M14" s="21"/>
    </row>
    <row r="15" spans="1:13" x14ac:dyDescent="0.3">
      <c r="A15" s="43"/>
      <c r="B15" s="21"/>
      <c r="C15" s="21"/>
      <c r="D15" s="20"/>
      <c r="E15" s="20"/>
      <c r="F15" s="20"/>
      <c r="G15" s="22">
        <f t="shared" ref="G15:G27" si="3">SUM(D15:F15)</f>
        <v>0</v>
      </c>
      <c r="H15" s="11">
        <f t="shared" ref="H15:H50" si="4">G15/42</f>
        <v>0</v>
      </c>
      <c r="I15" s="21"/>
      <c r="J15" s="21"/>
      <c r="K15" s="22">
        <f t="shared" ref="K15:K50" si="5">SUM(G15+J15)</f>
        <v>0</v>
      </c>
      <c r="L15" s="21"/>
      <c r="M15" s="21"/>
    </row>
    <row r="16" spans="1:13" x14ac:dyDescent="0.3">
      <c r="A16" s="43"/>
      <c r="B16" s="21"/>
      <c r="C16" s="21"/>
      <c r="D16" s="20"/>
      <c r="E16" s="20"/>
      <c r="F16" s="20"/>
      <c r="G16" s="22">
        <f t="shared" si="3"/>
        <v>0</v>
      </c>
      <c r="H16" s="11">
        <f t="shared" si="4"/>
        <v>0</v>
      </c>
      <c r="I16" s="21"/>
      <c r="J16" s="21"/>
      <c r="K16" s="22">
        <f t="shared" si="5"/>
        <v>0</v>
      </c>
      <c r="L16" s="21"/>
      <c r="M16" s="21"/>
    </row>
    <row r="17" spans="1:13" x14ac:dyDescent="0.3">
      <c r="A17" s="43"/>
      <c r="B17" s="21"/>
      <c r="C17" s="21"/>
      <c r="D17" s="20"/>
      <c r="E17" s="20"/>
      <c r="F17" s="20"/>
      <c r="G17" s="22">
        <f t="shared" si="3"/>
        <v>0</v>
      </c>
      <c r="H17" s="11">
        <f t="shared" si="4"/>
        <v>0</v>
      </c>
      <c r="I17" s="21"/>
      <c r="J17" s="21"/>
      <c r="K17" s="22">
        <f t="shared" si="5"/>
        <v>0</v>
      </c>
      <c r="L17" s="21"/>
      <c r="M17" s="21"/>
    </row>
    <row r="18" spans="1:13" x14ac:dyDescent="0.3">
      <c r="A18" s="43"/>
      <c r="B18" s="21"/>
      <c r="C18" s="21"/>
      <c r="D18" s="20"/>
      <c r="E18" s="20"/>
      <c r="F18" s="20"/>
      <c r="G18" s="22">
        <f t="shared" si="3"/>
        <v>0</v>
      </c>
      <c r="H18" s="11">
        <f t="shared" si="4"/>
        <v>0</v>
      </c>
      <c r="I18" s="21"/>
      <c r="J18" s="21"/>
      <c r="K18" s="22">
        <f t="shared" si="5"/>
        <v>0</v>
      </c>
      <c r="L18" s="21"/>
      <c r="M18" s="21"/>
    </row>
    <row r="19" spans="1:13" x14ac:dyDescent="0.3">
      <c r="A19" s="43"/>
      <c r="B19" s="21"/>
      <c r="C19" s="21"/>
      <c r="D19" s="20"/>
      <c r="E19" s="20"/>
      <c r="F19" s="20"/>
      <c r="G19" s="22">
        <f t="shared" si="3"/>
        <v>0</v>
      </c>
      <c r="H19" s="11">
        <f t="shared" si="4"/>
        <v>0</v>
      </c>
      <c r="I19" s="21"/>
      <c r="J19" s="21"/>
      <c r="K19" s="22">
        <f t="shared" si="5"/>
        <v>0</v>
      </c>
      <c r="L19" s="21"/>
      <c r="M19" s="21"/>
    </row>
    <row r="20" spans="1:13" x14ac:dyDescent="0.3">
      <c r="A20" s="43"/>
      <c r="B20" s="21"/>
      <c r="C20" s="21"/>
      <c r="D20" s="20"/>
      <c r="E20" s="20"/>
      <c r="F20" s="20"/>
      <c r="G20" s="22">
        <f t="shared" si="3"/>
        <v>0</v>
      </c>
      <c r="H20" s="11">
        <f t="shared" si="4"/>
        <v>0</v>
      </c>
      <c r="I20" s="21"/>
      <c r="J20" s="21"/>
      <c r="K20" s="22">
        <f t="shared" si="5"/>
        <v>0</v>
      </c>
      <c r="L20" s="21"/>
      <c r="M20" s="21"/>
    </row>
    <row r="21" spans="1:13" x14ac:dyDescent="0.3">
      <c r="A21" s="43"/>
      <c r="B21" s="21"/>
      <c r="C21" s="21"/>
      <c r="D21" s="20"/>
      <c r="E21" s="20"/>
      <c r="F21" s="20"/>
      <c r="G21" s="22">
        <f t="shared" si="3"/>
        <v>0</v>
      </c>
      <c r="H21" s="11">
        <f t="shared" si="4"/>
        <v>0</v>
      </c>
      <c r="I21" s="21"/>
      <c r="J21" s="21"/>
      <c r="K21" s="22">
        <f t="shared" si="5"/>
        <v>0</v>
      </c>
      <c r="L21" s="21"/>
      <c r="M21" s="21"/>
    </row>
    <row r="22" spans="1:13" x14ac:dyDescent="0.3">
      <c r="A22" s="43"/>
      <c r="B22" s="21"/>
      <c r="C22" s="21"/>
      <c r="D22" s="20"/>
      <c r="E22" s="20"/>
      <c r="F22" s="20"/>
      <c r="G22" s="22">
        <f t="shared" si="3"/>
        <v>0</v>
      </c>
      <c r="H22" s="11">
        <f t="shared" si="4"/>
        <v>0</v>
      </c>
      <c r="I22" s="21"/>
      <c r="J22" s="21"/>
      <c r="K22" s="22">
        <f t="shared" si="5"/>
        <v>0</v>
      </c>
      <c r="L22" s="21"/>
      <c r="M22" s="21"/>
    </row>
    <row r="23" spans="1:13" x14ac:dyDescent="0.3">
      <c r="A23" s="43"/>
      <c r="B23" s="21"/>
      <c r="C23" s="21"/>
      <c r="D23" s="20"/>
      <c r="E23" s="20"/>
      <c r="F23" s="20"/>
      <c r="G23" s="22">
        <f t="shared" si="3"/>
        <v>0</v>
      </c>
      <c r="H23" s="11">
        <f t="shared" si="4"/>
        <v>0</v>
      </c>
      <c r="I23" s="21"/>
      <c r="J23" s="21"/>
      <c r="K23" s="22">
        <f t="shared" si="5"/>
        <v>0</v>
      </c>
      <c r="L23" s="21"/>
      <c r="M23" s="21"/>
    </row>
    <row r="24" spans="1:13" x14ac:dyDescent="0.3">
      <c r="A24" s="43"/>
      <c r="B24" s="21"/>
      <c r="C24" s="21"/>
      <c r="D24" s="20"/>
      <c r="E24" s="20"/>
      <c r="F24" s="20"/>
      <c r="G24" s="22">
        <f t="shared" si="3"/>
        <v>0</v>
      </c>
      <c r="H24" s="11">
        <f t="shared" si="4"/>
        <v>0</v>
      </c>
      <c r="I24" s="21"/>
      <c r="J24" s="21"/>
      <c r="K24" s="22">
        <f t="shared" si="5"/>
        <v>0</v>
      </c>
      <c r="L24" s="21"/>
      <c r="M24" s="21"/>
    </row>
    <row r="25" spans="1:13" x14ac:dyDescent="0.3">
      <c r="A25" s="43"/>
      <c r="B25" s="21"/>
      <c r="C25" s="21"/>
      <c r="D25" s="20"/>
      <c r="E25" s="20"/>
      <c r="F25" s="20"/>
      <c r="G25" s="22">
        <f t="shared" si="3"/>
        <v>0</v>
      </c>
      <c r="H25" s="11">
        <f t="shared" si="4"/>
        <v>0</v>
      </c>
      <c r="I25" s="21"/>
      <c r="J25" s="21"/>
      <c r="K25" s="22">
        <f t="shared" si="5"/>
        <v>0</v>
      </c>
      <c r="L25" s="21"/>
      <c r="M25" s="21"/>
    </row>
    <row r="26" spans="1:13" x14ac:dyDescent="0.3">
      <c r="A26" s="43"/>
      <c r="B26" s="21"/>
      <c r="C26" s="21"/>
      <c r="D26" s="20"/>
      <c r="E26" s="20"/>
      <c r="F26" s="20"/>
      <c r="G26" s="22">
        <f t="shared" si="3"/>
        <v>0</v>
      </c>
      <c r="H26" s="11">
        <f t="shared" si="4"/>
        <v>0</v>
      </c>
      <c r="I26" s="21"/>
      <c r="J26" s="21"/>
      <c r="K26" s="22">
        <f t="shared" si="5"/>
        <v>0</v>
      </c>
      <c r="L26" s="21"/>
      <c r="M26" s="21"/>
    </row>
    <row r="27" spans="1:13" x14ac:dyDescent="0.3">
      <c r="A27" s="43"/>
      <c r="B27" s="21"/>
      <c r="C27" s="21"/>
      <c r="D27" s="20"/>
      <c r="E27" s="20"/>
      <c r="F27" s="20"/>
      <c r="G27" s="22">
        <f t="shared" si="3"/>
        <v>0</v>
      </c>
      <c r="H27" s="11">
        <f t="shared" si="4"/>
        <v>0</v>
      </c>
      <c r="I27" s="21"/>
      <c r="J27" s="21"/>
      <c r="K27" s="22">
        <f t="shared" si="5"/>
        <v>0</v>
      </c>
      <c r="L27" s="21"/>
      <c r="M27" s="21"/>
    </row>
    <row r="28" spans="1:13" x14ac:dyDescent="0.3">
      <c r="A28" s="43"/>
      <c r="B28" s="21"/>
      <c r="C28" s="21"/>
      <c r="D28" s="20"/>
      <c r="E28" s="20"/>
      <c r="F28" s="20"/>
      <c r="G28" s="22">
        <f>SUM(D28:F28)</f>
        <v>0</v>
      </c>
      <c r="H28" s="11">
        <f t="shared" si="4"/>
        <v>0</v>
      </c>
      <c r="I28" s="21"/>
      <c r="J28" s="21"/>
      <c r="K28" s="22">
        <f t="shared" si="5"/>
        <v>0</v>
      </c>
      <c r="L28" s="21"/>
      <c r="M28" s="21"/>
    </row>
    <row r="29" spans="1:13" x14ac:dyDescent="0.3">
      <c r="A29" s="44"/>
      <c r="B29" s="21"/>
      <c r="C29" s="21"/>
      <c r="D29" s="21"/>
      <c r="E29" s="21"/>
      <c r="F29" s="21"/>
      <c r="G29" s="22">
        <f t="shared" ref="G29:G50" si="6">SUM(D29:F29)</f>
        <v>0</v>
      </c>
      <c r="H29" s="11">
        <f t="shared" si="4"/>
        <v>0</v>
      </c>
      <c r="I29" s="21"/>
      <c r="J29" s="21"/>
      <c r="K29" s="22">
        <f t="shared" si="5"/>
        <v>0</v>
      </c>
      <c r="L29" s="21"/>
      <c r="M29" s="21"/>
    </row>
    <row r="30" spans="1:13" x14ac:dyDescent="0.3">
      <c r="A30" s="44"/>
      <c r="B30" s="21"/>
      <c r="C30" s="21"/>
      <c r="D30" s="21"/>
      <c r="E30" s="21"/>
      <c r="F30" s="21"/>
      <c r="G30" s="22">
        <f t="shared" si="6"/>
        <v>0</v>
      </c>
      <c r="H30" s="11">
        <f t="shared" si="4"/>
        <v>0</v>
      </c>
      <c r="I30" s="21"/>
      <c r="J30" s="21"/>
      <c r="K30" s="22">
        <f t="shared" si="5"/>
        <v>0</v>
      </c>
      <c r="L30" s="21"/>
      <c r="M30" s="21"/>
    </row>
    <row r="31" spans="1:13" x14ac:dyDescent="0.3">
      <c r="A31" s="44"/>
      <c r="B31" s="21"/>
      <c r="C31" s="21"/>
      <c r="D31" s="21"/>
      <c r="E31" s="21"/>
      <c r="F31" s="21"/>
      <c r="G31" s="22">
        <f t="shared" si="6"/>
        <v>0</v>
      </c>
      <c r="H31" s="11">
        <f t="shared" si="4"/>
        <v>0</v>
      </c>
      <c r="I31" s="21"/>
      <c r="J31" s="21"/>
      <c r="K31" s="22">
        <f t="shared" si="5"/>
        <v>0</v>
      </c>
      <c r="L31" s="21"/>
      <c r="M31" s="21"/>
    </row>
    <row r="32" spans="1:13" x14ac:dyDescent="0.3">
      <c r="A32" s="44"/>
      <c r="B32" s="21"/>
      <c r="C32" s="21"/>
      <c r="D32" s="21"/>
      <c r="E32" s="21"/>
      <c r="F32" s="21"/>
      <c r="G32" s="22">
        <f t="shared" si="6"/>
        <v>0</v>
      </c>
      <c r="H32" s="11">
        <f t="shared" si="4"/>
        <v>0</v>
      </c>
      <c r="I32" s="21"/>
      <c r="J32" s="21"/>
      <c r="K32" s="22">
        <f t="shared" si="5"/>
        <v>0</v>
      </c>
      <c r="L32" s="21"/>
      <c r="M32" s="21"/>
    </row>
    <row r="33" spans="1:13" x14ac:dyDescent="0.3">
      <c r="A33" s="44"/>
      <c r="B33" s="21"/>
      <c r="C33" s="21"/>
      <c r="D33" s="21"/>
      <c r="E33" s="21"/>
      <c r="F33" s="21"/>
      <c r="G33" s="22">
        <f t="shared" si="6"/>
        <v>0</v>
      </c>
      <c r="H33" s="11">
        <f t="shared" si="4"/>
        <v>0</v>
      </c>
      <c r="I33" s="21"/>
      <c r="J33" s="21"/>
      <c r="K33" s="22">
        <f t="shared" si="5"/>
        <v>0</v>
      </c>
      <c r="L33" s="21"/>
      <c r="M33" s="21"/>
    </row>
    <row r="34" spans="1:13" x14ac:dyDescent="0.3">
      <c r="A34" s="44"/>
      <c r="B34" s="21"/>
      <c r="C34" s="21"/>
      <c r="D34" s="21"/>
      <c r="E34" s="21"/>
      <c r="F34" s="21"/>
      <c r="G34" s="22">
        <f t="shared" si="6"/>
        <v>0</v>
      </c>
      <c r="H34" s="11">
        <f t="shared" si="4"/>
        <v>0</v>
      </c>
      <c r="I34" s="21"/>
      <c r="J34" s="21"/>
      <c r="K34" s="22">
        <f t="shared" si="5"/>
        <v>0</v>
      </c>
      <c r="L34" s="21"/>
      <c r="M34" s="21"/>
    </row>
    <row r="35" spans="1:13" x14ac:dyDescent="0.3">
      <c r="A35" s="44"/>
      <c r="B35" s="21"/>
      <c r="C35" s="21"/>
      <c r="D35" s="21"/>
      <c r="E35" s="21"/>
      <c r="F35" s="21"/>
      <c r="G35" s="22">
        <f t="shared" si="6"/>
        <v>0</v>
      </c>
      <c r="H35" s="11">
        <f t="shared" si="4"/>
        <v>0</v>
      </c>
      <c r="I35" s="21"/>
      <c r="J35" s="21"/>
      <c r="K35" s="22">
        <f t="shared" si="5"/>
        <v>0</v>
      </c>
      <c r="L35" s="21"/>
      <c r="M35" s="21"/>
    </row>
    <row r="36" spans="1:13" x14ac:dyDescent="0.3">
      <c r="A36" s="44"/>
      <c r="B36" s="21"/>
      <c r="C36" s="21"/>
      <c r="D36" s="21"/>
      <c r="E36" s="21"/>
      <c r="F36" s="21"/>
      <c r="G36" s="22">
        <f t="shared" si="6"/>
        <v>0</v>
      </c>
      <c r="H36" s="11">
        <f t="shared" si="4"/>
        <v>0</v>
      </c>
      <c r="I36" s="21"/>
      <c r="J36" s="21"/>
      <c r="K36" s="22">
        <f t="shared" si="5"/>
        <v>0</v>
      </c>
      <c r="L36" s="21"/>
      <c r="M36" s="21"/>
    </row>
    <row r="37" spans="1:13" x14ac:dyDescent="0.3">
      <c r="A37" s="44"/>
      <c r="B37" s="21"/>
      <c r="C37" s="21"/>
      <c r="D37" s="21"/>
      <c r="E37" s="21"/>
      <c r="F37" s="21"/>
      <c r="G37" s="22">
        <f t="shared" si="6"/>
        <v>0</v>
      </c>
      <c r="H37" s="11">
        <f t="shared" si="4"/>
        <v>0</v>
      </c>
      <c r="I37" s="21"/>
      <c r="J37" s="21"/>
      <c r="K37" s="22">
        <f t="shared" si="5"/>
        <v>0</v>
      </c>
      <c r="L37" s="21"/>
      <c r="M37" s="21"/>
    </row>
    <row r="38" spans="1:13" x14ac:dyDescent="0.3">
      <c r="A38" s="44"/>
      <c r="B38" s="21"/>
      <c r="C38" s="21"/>
      <c r="D38" s="21"/>
      <c r="E38" s="21"/>
      <c r="F38" s="21"/>
      <c r="G38" s="22">
        <f t="shared" si="6"/>
        <v>0</v>
      </c>
      <c r="H38" s="11">
        <f t="shared" si="4"/>
        <v>0</v>
      </c>
      <c r="I38" s="21"/>
      <c r="J38" s="21"/>
      <c r="K38" s="22">
        <f t="shared" si="5"/>
        <v>0</v>
      </c>
      <c r="L38" s="21"/>
      <c r="M38" s="21"/>
    </row>
    <row r="39" spans="1:13" x14ac:dyDescent="0.3">
      <c r="A39" s="44"/>
      <c r="B39" s="21"/>
      <c r="C39" s="21"/>
      <c r="D39" s="21"/>
      <c r="E39" s="21"/>
      <c r="F39" s="21"/>
      <c r="G39" s="22">
        <f t="shared" si="6"/>
        <v>0</v>
      </c>
      <c r="H39" s="11">
        <f t="shared" si="4"/>
        <v>0</v>
      </c>
      <c r="I39" s="21"/>
      <c r="J39" s="21"/>
      <c r="K39" s="22">
        <f t="shared" si="5"/>
        <v>0</v>
      </c>
      <c r="L39" s="21"/>
      <c r="M39" s="21"/>
    </row>
    <row r="40" spans="1:13" x14ac:dyDescent="0.3">
      <c r="A40" s="44"/>
      <c r="B40" s="21"/>
      <c r="C40" s="21"/>
      <c r="D40" s="21"/>
      <c r="E40" s="21"/>
      <c r="F40" s="21"/>
      <c r="G40" s="22">
        <f t="shared" si="6"/>
        <v>0</v>
      </c>
      <c r="H40" s="11">
        <f t="shared" si="4"/>
        <v>0</v>
      </c>
      <c r="I40" s="21"/>
      <c r="J40" s="21"/>
      <c r="K40" s="22">
        <f t="shared" si="5"/>
        <v>0</v>
      </c>
      <c r="L40" s="21"/>
      <c r="M40" s="21"/>
    </row>
    <row r="41" spans="1:13" x14ac:dyDescent="0.3">
      <c r="A41" s="44"/>
      <c r="B41" s="21"/>
      <c r="C41" s="21"/>
      <c r="D41" s="21"/>
      <c r="E41" s="21"/>
      <c r="F41" s="21"/>
      <c r="G41" s="22">
        <f t="shared" si="6"/>
        <v>0</v>
      </c>
      <c r="H41" s="11">
        <f t="shared" si="4"/>
        <v>0</v>
      </c>
      <c r="I41" s="21"/>
      <c r="J41" s="21"/>
      <c r="K41" s="22">
        <f t="shared" si="5"/>
        <v>0</v>
      </c>
      <c r="L41" s="21"/>
      <c r="M41" s="21"/>
    </row>
    <row r="42" spans="1:13" x14ac:dyDescent="0.3">
      <c r="A42" s="44"/>
      <c r="B42" s="21"/>
      <c r="C42" s="21"/>
      <c r="D42" s="21"/>
      <c r="E42" s="21"/>
      <c r="F42" s="21"/>
      <c r="G42" s="22">
        <f t="shared" si="6"/>
        <v>0</v>
      </c>
      <c r="H42" s="11">
        <f t="shared" si="4"/>
        <v>0</v>
      </c>
      <c r="I42" s="21"/>
      <c r="J42" s="21"/>
      <c r="K42" s="22">
        <f t="shared" si="5"/>
        <v>0</v>
      </c>
      <c r="L42" s="21"/>
      <c r="M42" s="21"/>
    </row>
    <row r="43" spans="1:13" x14ac:dyDescent="0.3">
      <c r="A43" s="44"/>
      <c r="B43" s="21"/>
      <c r="C43" s="21"/>
      <c r="D43" s="21"/>
      <c r="E43" s="21"/>
      <c r="F43" s="21"/>
      <c r="G43" s="22">
        <f t="shared" si="6"/>
        <v>0</v>
      </c>
      <c r="H43" s="11">
        <f t="shared" si="4"/>
        <v>0</v>
      </c>
      <c r="I43" s="21"/>
      <c r="J43" s="21"/>
      <c r="K43" s="22">
        <f t="shared" si="5"/>
        <v>0</v>
      </c>
      <c r="L43" s="21"/>
      <c r="M43" s="21"/>
    </row>
    <row r="44" spans="1:13" x14ac:dyDescent="0.3">
      <c r="A44" s="44"/>
      <c r="B44" s="21"/>
      <c r="C44" s="21"/>
      <c r="D44" s="21"/>
      <c r="E44" s="21"/>
      <c r="F44" s="21"/>
      <c r="G44" s="22">
        <f t="shared" si="6"/>
        <v>0</v>
      </c>
      <c r="H44" s="11">
        <f t="shared" si="4"/>
        <v>0</v>
      </c>
      <c r="I44" s="21"/>
      <c r="J44" s="21"/>
      <c r="K44" s="22">
        <f t="shared" si="5"/>
        <v>0</v>
      </c>
      <c r="L44" s="21"/>
      <c r="M44" s="21"/>
    </row>
    <row r="45" spans="1:13" x14ac:dyDescent="0.3">
      <c r="A45" s="44"/>
      <c r="B45" s="21"/>
      <c r="C45" s="21"/>
      <c r="D45" s="21"/>
      <c r="E45" s="21"/>
      <c r="F45" s="21"/>
      <c r="G45" s="22">
        <f t="shared" si="6"/>
        <v>0</v>
      </c>
      <c r="H45" s="11">
        <f t="shared" si="4"/>
        <v>0</v>
      </c>
      <c r="I45" s="21"/>
      <c r="J45" s="21"/>
      <c r="K45" s="22">
        <f t="shared" si="5"/>
        <v>0</v>
      </c>
      <c r="L45" s="21"/>
      <c r="M45" s="21"/>
    </row>
    <row r="46" spans="1:13" x14ac:dyDescent="0.3">
      <c r="A46" s="44"/>
      <c r="B46" s="21"/>
      <c r="C46" s="21"/>
      <c r="D46" s="21"/>
      <c r="E46" s="21"/>
      <c r="F46" s="21"/>
      <c r="G46" s="22">
        <f t="shared" si="6"/>
        <v>0</v>
      </c>
      <c r="H46" s="11">
        <f t="shared" si="4"/>
        <v>0</v>
      </c>
      <c r="I46" s="21"/>
      <c r="J46" s="21"/>
      <c r="K46" s="22">
        <f t="shared" si="5"/>
        <v>0</v>
      </c>
      <c r="L46" s="21"/>
      <c r="M46" s="21"/>
    </row>
    <row r="47" spans="1:13" x14ac:dyDescent="0.3">
      <c r="A47" s="44"/>
      <c r="B47" s="21"/>
      <c r="C47" s="21"/>
      <c r="D47" s="21"/>
      <c r="E47" s="21"/>
      <c r="F47" s="21"/>
      <c r="G47" s="22">
        <f t="shared" si="6"/>
        <v>0</v>
      </c>
      <c r="H47" s="11">
        <f t="shared" si="4"/>
        <v>0</v>
      </c>
      <c r="I47" s="21"/>
      <c r="J47" s="21"/>
      <c r="K47" s="22">
        <f t="shared" si="5"/>
        <v>0</v>
      </c>
      <c r="L47" s="21"/>
      <c r="M47" s="21"/>
    </row>
    <row r="48" spans="1:13" x14ac:dyDescent="0.3">
      <c r="A48" s="44"/>
      <c r="B48" s="21"/>
      <c r="C48" s="21"/>
      <c r="D48" s="21"/>
      <c r="E48" s="21"/>
      <c r="F48" s="21"/>
      <c r="G48" s="22">
        <f t="shared" si="6"/>
        <v>0</v>
      </c>
      <c r="H48" s="11">
        <f t="shared" si="4"/>
        <v>0</v>
      </c>
      <c r="I48" s="21"/>
      <c r="J48" s="21"/>
      <c r="K48" s="22">
        <f t="shared" si="5"/>
        <v>0</v>
      </c>
      <c r="L48" s="21"/>
      <c r="M48" s="21"/>
    </row>
    <row r="49" spans="1:13" x14ac:dyDescent="0.3">
      <c r="A49" s="44"/>
      <c r="B49" s="21"/>
      <c r="C49" s="21"/>
      <c r="D49" s="21"/>
      <c r="E49" s="21"/>
      <c r="F49" s="21"/>
      <c r="G49" s="22">
        <f t="shared" si="6"/>
        <v>0</v>
      </c>
      <c r="H49" s="11">
        <f t="shared" si="4"/>
        <v>0</v>
      </c>
      <c r="I49" s="21"/>
      <c r="J49" s="21"/>
      <c r="K49" s="22">
        <f t="shared" si="5"/>
        <v>0</v>
      </c>
      <c r="L49" s="21"/>
      <c r="M49" s="21"/>
    </row>
    <row r="50" spans="1:13" x14ac:dyDescent="0.3">
      <c r="A50" s="44"/>
      <c r="B50" s="21"/>
      <c r="C50" s="21"/>
      <c r="D50" s="21"/>
      <c r="E50" s="21"/>
      <c r="F50" s="21"/>
      <c r="G50" s="22">
        <f t="shared" si="6"/>
        <v>0</v>
      </c>
      <c r="H50" s="11">
        <f t="shared" si="4"/>
        <v>0</v>
      </c>
      <c r="I50" s="21"/>
      <c r="J50" s="21"/>
      <c r="K50" s="22">
        <f t="shared" si="5"/>
        <v>0</v>
      </c>
      <c r="L50" s="21"/>
      <c r="M50" s="21"/>
    </row>
    <row r="51" spans="1:13" x14ac:dyDescent="0.3">
      <c r="A51" s="15"/>
    </row>
    <row r="52" spans="1:13" x14ac:dyDescent="0.3">
      <c r="A52" s="15"/>
    </row>
    <row r="53" spans="1:13" x14ac:dyDescent="0.3">
      <c r="A53" s="15"/>
    </row>
    <row r="54" spans="1:13" x14ac:dyDescent="0.3">
      <c r="A54" s="15"/>
    </row>
    <row r="55" spans="1:13" x14ac:dyDescent="0.3">
      <c r="A55" s="15"/>
    </row>
    <row r="56" spans="1:13" x14ac:dyDescent="0.3">
      <c r="A56" s="15"/>
    </row>
    <row r="57" spans="1:13" x14ac:dyDescent="0.3">
      <c r="A57" s="15"/>
    </row>
    <row r="58" spans="1:13" x14ac:dyDescent="0.3">
      <c r="A58" s="15"/>
    </row>
    <row r="59" spans="1:13" x14ac:dyDescent="0.3">
      <c r="A59" s="15"/>
    </row>
    <row r="60" spans="1:13" x14ac:dyDescent="0.3">
      <c r="A60" s="15"/>
    </row>
    <row r="61" spans="1:13" x14ac:dyDescent="0.3">
      <c r="A61" s="15"/>
    </row>
    <row r="62" spans="1:13" x14ac:dyDescent="0.3">
      <c r="A62" s="15"/>
    </row>
    <row r="63" spans="1:13" x14ac:dyDescent="0.3">
      <c r="A63" s="15"/>
    </row>
    <row r="64" spans="1:13" x14ac:dyDescent="0.3">
      <c r="A64" s="15"/>
    </row>
    <row r="65" spans="1:1" x14ac:dyDescent="0.3">
      <c r="A65" s="15"/>
    </row>
    <row r="66" spans="1:1" x14ac:dyDescent="0.3">
      <c r="A66" s="15"/>
    </row>
    <row r="67" spans="1:1" x14ac:dyDescent="0.3">
      <c r="A67" s="15"/>
    </row>
    <row r="68" spans="1:1" x14ac:dyDescent="0.3">
      <c r="A68" s="15"/>
    </row>
    <row r="69" spans="1:1" x14ac:dyDescent="0.3">
      <c r="A69" s="15"/>
    </row>
    <row r="70" spans="1:1" x14ac:dyDescent="0.3">
      <c r="A70" s="15"/>
    </row>
    <row r="71" spans="1:1" x14ac:dyDescent="0.3">
      <c r="A71" s="15"/>
    </row>
    <row r="72" spans="1:1" x14ac:dyDescent="0.3">
      <c r="A72" s="15"/>
    </row>
    <row r="73" spans="1:1" x14ac:dyDescent="0.3">
      <c r="A73" s="15"/>
    </row>
    <row r="74" spans="1:1" x14ac:dyDescent="0.3">
      <c r="A74" s="15"/>
    </row>
    <row r="75" spans="1:1" x14ac:dyDescent="0.3">
      <c r="A75" s="15"/>
    </row>
    <row r="76" spans="1:1" x14ac:dyDescent="0.3">
      <c r="A76" s="15"/>
    </row>
    <row r="77" spans="1:1" x14ac:dyDescent="0.3">
      <c r="A77" s="15"/>
    </row>
    <row r="78" spans="1:1" x14ac:dyDescent="0.3">
      <c r="A78" s="15"/>
    </row>
    <row r="79" spans="1:1" x14ac:dyDescent="0.3">
      <c r="A79" s="15"/>
    </row>
    <row r="80" spans="1:1" x14ac:dyDescent="0.3">
      <c r="A80" s="15"/>
    </row>
    <row r="81" spans="1:1" x14ac:dyDescent="0.3">
      <c r="A81" s="15"/>
    </row>
    <row r="82" spans="1:1" x14ac:dyDescent="0.3">
      <c r="A82" s="15"/>
    </row>
    <row r="83" spans="1:1" x14ac:dyDescent="0.3">
      <c r="A83" s="15"/>
    </row>
    <row r="84" spans="1:1" x14ac:dyDescent="0.3">
      <c r="A84" s="15"/>
    </row>
    <row r="85" spans="1:1" x14ac:dyDescent="0.3">
      <c r="A85" s="15"/>
    </row>
    <row r="86" spans="1:1" x14ac:dyDescent="0.3">
      <c r="A86" s="15"/>
    </row>
    <row r="87" spans="1:1" x14ac:dyDescent="0.3">
      <c r="A87" s="15"/>
    </row>
    <row r="88" spans="1:1" x14ac:dyDescent="0.3">
      <c r="A88" s="15"/>
    </row>
    <row r="89" spans="1:1" x14ac:dyDescent="0.3">
      <c r="A89" s="15"/>
    </row>
    <row r="90" spans="1:1" x14ac:dyDescent="0.3">
      <c r="A90" s="15"/>
    </row>
    <row r="91" spans="1:1" x14ac:dyDescent="0.3">
      <c r="A91" s="15"/>
    </row>
    <row r="92" spans="1:1" x14ac:dyDescent="0.3">
      <c r="A92" s="15"/>
    </row>
    <row r="93" spans="1:1" x14ac:dyDescent="0.3">
      <c r="A93" s="15"/>
    </row>
    <row r="94" spans="1:1" x14ac:dyDescent="0.3">
      <c r="A94" s="15"/>
    </row>
    <row r="95" spans="1:1" x14ac:dyDescent="0.3">
      <c r="A95" s="15"/>
    </row>
    <row r="96" spans="1:1" x14ac:dyDescent="0.3">
      <c r="A96" s="15"/>
    </row>
    <row r="97" spans="1:1" x14ac:dyDescent="0.3">
      <c r="A97" s="15"/>
    </row>
    <row r="98" spans="1:1" x14ac:dyDescent="0.3">
      <c r="A98" s="15"/>
    </row>
    <row r="99" spans="1:1" x14ac:dyDescent="0.3">
      <c r="A99" s="15"/>
    </row>
    <row r="100" spans="1:1" x14ac:dyDescent="0.3">
      <c r="A100" s="15"/>
    </row>
    <row r="101" spans="1:1" x14ac:dyDescent="0.3">
      <c r="A101" s="15"/>
    </row>
    <row r="102" spans="1:1" x14ac:dyDescent="0.3">
      <c r="A102" s="15"/>
    </row>
    <row r="103" spans="1:1" x14ac:dyDescent="0.3">
      <c r="A103" s="15"/>
    </row>
    <row r="104" spans="1:1" x14ac:dyDescent="0.3">
      <c r="A104" s="15"/>
    </row>
    <row r="105" spans="1:1" x14ac:dyDescent="0.3">
      <c r="A105" s="15"/>
    </row>
    <row r="106" spans="1:1" x14ac:dyDescent="0.3">
      <c r="A106" s="15"/>
    </row>
    <row r="107" spans="1:1" x14ac:dyDescent="0.3">
      <c r="A107" s="15"/>
    </row>
    <row r="108" spans="1:1" x14ac:dyDescent="0.3">
      <c r="A108" s="15"/>
    </row>
    <row r="109" spans="1:1" x14ac:dyDescent="0.3">
      <c r="A109" s="15"/>
    </row>
  </sheetData>
  <sheetProtection selectLockedCells="1"/>
  <sortState xmlns:xlrd2="http://schemas.microsoft.com/office/spreadsheetml/2017/richdata2" ref="A5:K14">
    <sortCondition descending="1" ref="G5:G14"/>
    <sortCondition descending="1" ref="K5:K14"/>
  </sortState>
  <mergeCells count="3">
    <mergeCell ref="A1:M1"/>
    <mergeCell ref="A2:M2"/>
    <mergeCell ref="A3:M3"/>
  </mergeCells>
  <conditionalFormatting sqref="H5:H50">
    <cfRule type="cellIs" dxfId="17" priority="1" operator="greaterThan">
      <formula>0.84</formula>
    </cfRule>
    <cfRule type="cellIs" dxfId="16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216F0-E06A-4C62-94F5-FEB10E179492}">
  <sheetPr codeName="Sheet6"/>
  <dimension ref="A1:M108"/>
  <sheetViews>
    <sheetView showGridLines="0" workbookViewId="0">
      <selection activeCell="C14" sqref="C14"/>
    </sheetView>
  </sheetViews>
  <sheetFormatPr defaultColWidth="9.109375" defaultRowHeight="14.4" x14ac:dyDescent="0.3"/>
  <cols>
    <col min="1" max="1" width="25.77734375" style="46" customWidth="1"/>
    <col min="2" max="3" width="25.77734375" style="23" customWidth="1"/>
    <col min="4" max="4" width="8.33203125" style="23" customWidth="1"/>
    <col min="5" max="5" width="8.44140625" style="23" customWidth="1"/>
    <col min="6" max="6" width="8.33203125" style="23" customWidth="1"/>
    <col min="7" max="7" width="6.6640625" style="23" customWidth="1"/>
    <col min="8" max="8" width="7.88671875" style="23" customWidth="1"/>
    <col min="9" max="9" width="9.6640625" style="23" customWidth="1"/>
    <col min="10" max="10" width="10.33203125" style="23" customWidth="1"/>
    <col min="11" max="11" width="6.33203125" style="23" customWidth="1"/>
    <col min="12" max="13" width="9.6640625" style="23" customWidth="1"/>
    <col min="14" max="16384" width="9.109375" style="23"/>
  </cols>
  <sheetData>
    <row r="1" spans="1:13" ht="25.8" x14ac:dyDescent="0.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" x14ac:dyDescent="0.35">
      <c r="A2" s="66" t="s">
        <v>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x14ac:dyDescent="0.3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s="24" customFormat="1" ht="30.75" customHeight="1" x14ac:dyDescent="0.3">
      <c r="A4" s="42" t="s">
        <v>16</v>
      </c>
      <c r="B4" s="42" t="s">
        <v>4</v>
      </c>
      <c r="C4" s="42" t="s">
        <v>37</v>
      </c>
      <c r="D4" s="17" t="s">
        <v>5</v>
      </c>
      <c r="E4" s="17" t="s">
        <v>6</v>
      </c>
      <c r="F4" s="17" t="s">
        <v>7</v>
      </c>
      <c r="G4" s="18" t="s">
        <v>8</v>
      </c>
      <c r="H4" s="18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6" t="s">
        <v>14</v>
      </c>
    </row>
    <row r="5" spans="1:13" x14ac:dyDescent="0.3">
      <c r="A5" s="38"/>
      <c r="B5" s="9"/>
      <c r="C5" s="9"/>
      <c r="D5" s="8"/>
      <c r="E5" s="8"/>
      <c r="F5" s="8"/>
      <c r="G5" s="22">
        <f t="shared" ref="G5:G14" si="0">SUM(D5:F5)</f>
        <v>0</v>
      </c>
      <c r="H5" s="11">
        <f t="shared" ref="H5:H14" si="1">G5/36</f>
        <v>0</v>
      </c>
      <c r="I5" s="21"/>
      <c r="J5" s="20"/>
      <c r="K5" s="22">
        <f t="shared" ref="K5:K14" si="2">SUM(G5+J5)</f>
        <v>0</v>
      </c>
      <c r="L5" s="21"/>
      <c r="M5" s="21"/>
    </row>
    <row r="6" spans="1:13" x14ac:dyDescent="0.3">
      <c r="A6" s="38"/>
      <c r="B6" s="9"/>
      <c r="C6" s="9"/>
      <c r="D6" s="8"/>
      <c r="E6" s="8"/>
      <c r="F6" s="8"/>
      <c r="G6" s="22">
        <f t="shared" si="0"/>
        <v>0</v>
      </c>
      <c r="H6" s="11">
        <f t="shared" si="1"/>
        <v>0</v>
      </c>
      <c r="I6" s="21"/>
      <c r="J6" s="20"/>
      <c r="K6" s="22">
        <f t="shared" si="2"/>
        <v>0</v>
      </c>
      <c r="L6" s="21"/>
      <c r="M6" s="21"/>
    </row>
    <row r="7" spans="1:13" x14ac:dyDescent="0.3">
      <c r="A7" s="38"/>
      <c r="B7" s="9"/>
      <c r="C7" s="9"/>
      <c r="D7" s="8"/>
      <c r="E7" s="8"/>
      <c r="F7" s="8"/>
      <c r="G7" s="22">
        <f t="shared" si="0"/>
        <v>0</v>
      </c>
      <c r="H7" s="11">
        <f t="shared" si="1"/>
        <v>0</v>
      </c>
      <c r="I7" s="21"/>
      <c r="J7" s="20"/>
      <c r="K7" s="22">
        <f t="shared" si="2"/>
        <v>0</v>
      </c>
      <c r="L7" s="21"/>
      <c r="M7" s="21"/>
    </row>
    <row r="8" spans="1:13" x14ac:dyDescent="0.3">
      <c r="A8" s="38"/>
      <c r="B8" s="9"/>
      <c r="C8" s="9"/>
      <c r="D8" s="8"/>
      <c r="E8" s="8"/>
      <c r="F8" s="8"/>
      <c r="G8" s="22">
        <f t="shared" si="0"/>
        <v>0</v>
      </c>
      <c r="H8" s="11">
        <f t="shared" si="1"/>
        <v>0</v>
      </c>
      <c r="I8" s="21"/>
      <c r="J8" s="20"/>
      <c r="K8" s="22">
        <f t="shared" si="2"/>
        <v>0</v>
      </c>
      <c r="L8" s="21"/>
      <c r="M8" s="21"/>
    </row>
    <row r="9" spans="1:13" x14ac:dyDescent="0.3">
      <c r="A9" s="38"/>
      <c r="B9" s="9"/>
      <c r="C9" s="9"/>
      <c r="D9" s="8"/>
      <c r="E9" s="8"/>
      <c r="F9" s="8"/>
      <c r="G9" s="22">
        <f t="shared" si="0"/>
        <v>0</v>
      </c>
      <c r="H9" s="11">
        <f t="shared" si="1"/>
        <v>0</v>
      </c>
      <c r="I9" s="21"/>
      <c r="J9" s="20"/>
      <c r="K9" s="22">
        <f t="shared" si="2"/>
        <v>0</v>
      </c>
      <c r="L9" s="21"/>
      <c r="M9" s="21"/>
    </row>
    <row r="10" spans="1:13" x14ac:dyDescent="0.3">
      <c r="A10" s="38"/>
      <c r="B10" s="9"/>
      <c r="C10" s="9"/>
      <c r="D10" s="8"/>
      <c r="E10" s="8"/>
      <c r="F10" s="8"/>
      <c r="G10" s="22">
        <f t="shared" si="0"/>
        <v>0</v>
      </c>
      <c r="H10" s="11">
        <f t="shared" si="1"/>
        <v>0</v>
      </c>
      <c r="I10" s="21"/>
      <c r="J10" s="20"/>
      <c r="K10" s="22">
        <f t="shared" si="2"/>
        <v>0</v>
      </c>
      <c r="L10" s="21"/>
      <c r="M10" s="21"/>
    </row>
    <row r="11" spans="1:13" x14ac:dyDescent="0.3">
      <c r="A11" s="38"/>
      <c r="B11" s="9"/>
      <c r="C11" s="9"/>
      <c r="D11" s="8"/>
      <c r="E11" s="8"/>
      <c r="F11" s="8"/>
      <c r="G11" s="22">
        <f t="shared" si="0"/>
        <v>0</v>
      </c>
      <c r="H11" s="11">
        <f t="shared" si="1"/>
        <v>0</v>
      </c>
      <c r="I11" s="21"/>
      <c r="J11" s="20"/>
      <c r="K11" s="22">
        <f t="shared" si="2"/>
        <v>0</v>
      </c>
      <c r="L11" s="21"/>
      <c r="M11" s="21"/>
    </row>
    <row r="12" spans="1:13" x14ac:dyDescent="0.3">
      <c r="A12" s="38"/>
      <c r="B12" s="9"/>
      <c r="C12" s="9"/>
      <c r="D12" s="8"/>
      <c r="E12" s="8"/>
      <c r="F12" s="8"/>
      <c r="G12" s="22">
        <f t="shared" si="0"/>
        <v>0</v>
      </c>
      <c r="H12" s="11">
        <f t="shared" si="1"/>
        <v>0</v>
      </c>
      <c r="I12" s="21"/>
      <c r="J12" s="20"/>
      <c r="K12" s="22">
        <f t="shared" si="2"/>
        <v>0</v>
      </c>
      <c r="L12" s="21"/>
      <c r="M12" s="21"/>
    </row>
    <row r="13" spans="1:13" x14ac:dyDescent="0.3">
      <c r="A13" s="38"/>
      <c r="B13" s="9"/>
      <c r="C13" s="9"/>
      <c r="D13" s="8"/>
      <c r="E13" s="8"/>
      <c r="F13" s="8"/>
      <c r="G13" s="22">
        <f t="shared" si="0"/>
        <v>0</v>
      </c>
      <c r="H13" s="11">
        <f t="shared" si="1"/>
        <v>0</v>
      </c>
      <c r="I13" s="21"/>
      <c r="J13" s="20"/>
      <c r="K13" s="22">
        <f t="shared" si="2"/>
        <v>0</v>
      </c>
      <c r="L13" s="21"/>
      <c r="M13" s="21"/>
    </row>
    <row r="14" spans="1:13" x14ac:dyDescent="0.3">
      <c r="A14" s="38"/>
      <c r="B14" s="9"/>
      <c r="C14" s="9"/>
      <c r="D14" s="8"/>
      <c r="E14" s="8"/>
      <c r="F14" s="8"/>
      <c r="G14" s="22">
        <f t="shared" si="0"/>
        <v>0</v>
      </c>
      <c r="H14" s="11">
        <f t="shared" si="1"/>
        <v>0</v>
      </c>
      <c r="I14" s="21"/>
      <c r="J14" s="20"/>
      <c r="K14" s="22">
        <f t="shared" si="2"/>
        <v>0</v>
      </c>
      <c r="L14" s="21"/>
      <c r="M14" s="21"/>
    </row>
    <row r="15" spans="1:13" x14ac:dyDescent="0.3">
      <c r="A15" s="43"/>
      <c r="B15" s="21"/>
      <c r="C15" s="21"/>
      <c r="D15" s="20"/>
      <c r="E15" s="20"/>
      <c r="F15" s="20"/>
      <c r="G15" s="22">
        <f t="shared" ref="G15:G27" si="3">SUM(D15:F15)</f>
        <v>0</v>
      </c>
      <c r="H15" s="11">
        <f t="shared" ref="H15:H50" si="4">G15/36</f>
        <v>0</v>
      </c>
      <c r="I15" s="21"/>
      <c r="J15" s="21"/>
      <c r="K15" s="22">
        <f t="shared" ref="K15:K50" si="5">SUM(G15+J15)</f>
        <v>0</v>
      </c>
      <c r="L15" s="21"/>
      <c r="M15" s="21"/>
    </row>
    <row r="16" spans="1:13" x14ac:dyDescent="0.3">
      <c r="A16" s="43"/>
      <c r="B16" s="21"/>
      <c r="C16" s="21"/>
      <c r="D16" s="20"/>
      <c r="E16" s="20"/>
      <c r="F16" s="20"/>
      <c r="G16" s="22">
        <f t="shared" si="3"/>
        <v>0</v>
      </c>
      <c r="H16" s="11">
        <f t="shared" si="4"/>
        <v>0</v>
      </c>
      <c r="I16" s="21"/>
      <c r="J16" s="21"/>
      <c r="K16" s="22">
        <f t="shared" si="5"/>
        <v>0</v>
      </c>
      <c r="L16" s="21"/>
      <c r="M16" s="21"/>
    </row>
    <row r="17" spans="1:13" x14ac:dyDescent="0.3">
      <c r="A17" s="43"/>
      <c r="B17" s="21"/>
      <c r="C17" s="21"/>
      <c r="D17" s="20"/>
      <c r="E17" s="20"/>
      <c r="F17" s="20"/>
      <c r="G17" s="22">
        <f t="shared" si="3"/>
        <v>0</v>
      </c>
      <c r="H17" s="11">
        <f t="shared" si="4"/>
        <v>0</v>
      </c>
      <c r="I17" s="21"/>
      <c r="J17" s="21"/>
      <c r="K17" s="22">
        <f t="shared" si="5"/>
        <v>0</v>
      </c>
      <c r="L17" s="21"/>
      <c r="M17" s="21"/>
    </row>
    <row r="18" spans="1:13" x14ac:dyDescent="0.3">
      <c r="A18" s="43"/>
      <c r="B18" s="21"/>
      <c r="C18" s="21"/>
      <c r="D18" s="20"/>
      <c r="E18" s="20"/>
      <c r="F18" s="20"/>
      <c r="G18" s="22">
        <f t="shared" si="3"/>
        <v>0</v>
      </c>
      <c r="H18" s="11">
        <f t="shared" si="4"/>
        <v>0</v>
      </c>
      <c r="I18" s="21"/>
      <c r="J18" s="21"/>
      <c r="K18" s="22">
        <f t="shared" si="5"/>
        <v>0</v>
      </c>
      <c r="L18" s="21"/>
      <c r="M18" s="21"/>
    </row>
    <row r="19" spans="1:13" x14ac:dyDescent="0.3">
      <c r="A19" s="43"/>
      <c r="B19" s="21"/>
      <c r="C19" s="21"/>
      <c r="D19" s="20"/>
      <c r="E19" s="20"/>
      <c r="F19" s="20"/>
      <c r="G19" s="22">
        <f t="shared" si="3"/>
        <v>0</v>
      </c>
      <c r="H19" s="11">
        <f t="shared" si="4"/>
        <v>0</v>
      </c>
      <c r="I19" s="21"/>
      <c r="J19" s="21"/>
      <c r="K19" s="22">
        <f t="shared" si="5"/>
        <v>0</v>
      </c>
      <c r="L19" s="21"/>
      <c r="M19" s="21"/>
    </row>
    <row r="20" spans="1:13" x14ac:dyDescent="0.3">
      <c r="A20" s="43"/>
      <c r="B20" s="21"/>
      <c r="C20" s="21"/>
      <c r="D20" s="20"/>
      <c r="E20" s="20"/>
      <c r="F20" s="20"/>
      <c r="G20" s="22">
        <f t="shared" si="3"/>
        <v>0</v>
      </c>
      <c r="H20" s="11">
        <f t="shared" si="4"/>
        <v>0</v>
      </c>
      <c r="I20" s="21"/>
      <c r="J20" s="21"/>
      <c r="K20" s="22">
        <f t="shared" si="5"/>
        <v>0</v>
      </c>
      <c r="L20" s="21"/>
      <c r="M20" s="21"/>
    </row>
    <row r="21" spans="1:13" x14ac:dyDescent="0.3">
      <c r="A21" s="43"/>
      <c r="B21" s="21"/>
      <c r="C21" s="21"/>
      <c r="D21" s="20"/>
      <c r="E21" s="20"/>
      <c r="F21" s="20"/>
      <c r="G21" s="22">
        <f t="shared" si="3"/>
        <v>0</v>
      </c>
      <c r="H21" s="11">
        <f t="shared" si="4"/>
        <v>0</v>
      </c>
      <c r="I21" s="21"/>
      <c r="J21" s="21"/>
      <c r="K21" s="22">
        <f t="shared" si="5"/>
        <v>0</v>
      </c>
      <c r="L21" s="21"/>
      <c r="M21" s="21"/>
    </row>
    <row r="22" spans="1:13" x14ac:dyDescent="0.3">
      <c r="A22" s="43"/>
      <c r="B22" s="21"/>
      <c r="C22" s="21"/>
      <c r="D22" s="20"/>
      <c r="E22" s="20"/>
      <c r="F22" s="20"/>
      <c r="G22" s="22">
        <f t="shared" si="3"/>
        <v>0</v>
      </c>
      <c r="H22" s="11">
        <f t="shared" si="4"/>
        <v>0</v>
      </c>
      <c r="I22" s="21"/>
      <c r="J22" s="21"/>
      <c r="K22" s="22">
        <f t="shared" si="5"/>
        <v>0</v>
      </c>
      <c r="L22" s="21"/>
      <c r="M22" s="21"/>
    </row>
    <row r="23" spans="1:13" x14ac:dyDescent="0.3">
      <c r="A23" s="43"/>
      <c r="B23" s="21"/>
      <c r="C23" s="21"/>
      <c r="D23" s="20"/>
      <c r="E23" s="20"/>
      <c r="F23" s="20"/>
      <c r="G23" s="22">
        <f t="shared" si="3"/>
        <v>0</v>
      </c>
      <c r="H23" s="11">
        <f t="shared" si="4"/>
        <v>0</v>
      </c>
      <c r="I23" s="21"/>
      <c r="J23" s="21"/>
      <c r="K23" s="22">
        <f t="shared" si="5"/>
        <v>0</v>
      </c>
      <c r="L23" s="21"/>
      <c r="M23" s="21"/>
    </row>
    <row r="24" spans="1:13" x14ac:dyDescent="0.3">
      <c r="A24" s="43"/>
      <c r="B24" s="21"/>
      <c r="C24" s="21"/>
      <c r="D24" s="20"/>
      <c r="E24" s="20"/>
      <c r="F24" s="20"/>
      <c r="G24" s="22">
        <f t="shared" si="3"/>
        <v>0</v>
      </c>
      <c r="H24" s="11">
        <f t="shared" si="4"/>
        <v>0</v>
      </c>
      <c r="I24" s="21"/>
      <c r="J24" s="21"/>
      <c r="K24" s="22">
        <f t="shared" si="5"/>
        <v>0</v>
      </c>
      <c r="L24" s="21"/>
      <c r="M24" s="21"/>
    </row>
    <row r="25" spans="1:13" x14ac:dyDescent="0.3">
      <c r="A25" s="43"/>
      <c r="B25" s="21"/>
      <c r="C25" s="21"/>
      <c r="D25" s="20"/>
      <c r="E25" s="20"/>
      <c r="F25" s="20"/>
      <c r="G25" s="22">
        <f t="shared" si="3"/>
        <v>0</v>
      </c>
      <c r="H25" s="11">
        <f t="shared" si="4"/>
        <v>0</v>
      </c>
      <c r="I25" s="21"/>
      <c r="J25" s="21"/>
      <c r="K25" s="22">
        <f t="shared" si="5"/>
        <v>0</v>
      </c>
      <c r="L25" s="21"/>
      <c r="M25" s="21"/>
    </row>
    <row r="26" spans="1:13" x14ac:dyDescent="0.3">
      <c r="A26" s="43"/>
      <c r="B26" s="21"/>
      <c r="C26" s="21"/>
      <c r="D26" s="20"/>
      <c r="E26" s="20"/>
      <c r="F26" s="20"/>
      <c r="G26" s="22">
        <f t="shared" si="3"/>
        <v>0</v>
      </c>
      <c r="H26" s="11">
        <f t="shared" si="4"/>
        <v>0</v>
      </c>
      <c r="I26" s="21"/>
      <c r="J26" s="21"/>
      <c r="K26" s="22">
        <f t="shared" si="5"/>
        <v>0</v>
      </c>
      <c r="L26" s="21"/>
      <c r="M26" s="21"/>
    </row>
    <row r="27" spans="1:13" x14ac:dyDescent="0.3">
      <c r="A27" s="43"/>
      <c r="B27" s="21"/>
      <c r="C27" s="21"/>
      <c r="D27" s="20"/>
      <c r="E27" s="20"/>
      <c r="F27" s="20"/>
      <c r="G27" s="22">
        <f t="shared" si="3"/>
        <v>0</v>
      </c>
      <c r="H27" s="11">
        <f t="shared" si="4"/>
        <v>0</v>
      </c>
      <c r="I27" s="21"/>
      <c r="J27" s="21"/>
      <c r="K27" s="22">
        <f t="shared" si="5"/>
        <v>0</v>
      </c>
      <c r="L27" s="21"/>
      <c r="M27" s="21"/>
    </row>
    <row r="28" spans="1:13" x14ac:dyDescent="0.3">
      <c r="A28" s="43"/>
      <c r="B28" s="21"/>
      <c r="C28" s="21"/>
      <c r="D28" s="20"/>
      <c r="E28" s="20"/>
      <c r="F28" s="20"/>
      <c r="G28" s="22">
        <f>SUM(D28:F28)</f>
        <v>0</v>
      </c>
      <c r="H28" s="11">
        <f t="shared" si="4"/>
        <v>0</v>
      </c>
      <c r="I28" s="21"/>
      <c r="J28" s="21"/>
      <c r="K28" s="22">
        <f t="shared" si="5"/>
        <v>0</v>
      </c>
      <c r="L28" s="21"/>
      <c r="M28" s="21"/>
    </row>
    <row r="29" spans="1:13" x14ac:dyDescent="0.3">
      <c r="A29" s="44"/>
      <c r="B29" s="21"/>
      <c r="C29" s="21"/>
      <c r="D29" s="21"/>
      <c r="E29" s="21"/>
      <c r="F29" s="21"/>
      <c r="G29" s="22">
        <f t="shared" ref="G29:G50" si="6">SUM(D29:F29)</f>
        <v>0</v>
      </c>
      <c r="H29" s="11">
        <f t="shared" si="4"/>
        <v>0</v>
      </c>
      <c r="I29" s="21"/>
      <c r="J29" s="21"/>
      <c r="K29" s="22">
        <f t="shared" si="5"/>
        <v>0</v>
      </c>
      <c r="L29" s="21"/>
      <c r="M29" s="21"/>
    </row>
    <row r="30" spans="1:13" x14ac:dyDescent="0.3">
      <c r="A30" s="44"/>
      <c r="B30" s="21"/>
      <c r="C30" s="21"/>
      <c r="D30" s="21"/>
      <c r="E30" s="21"/>
      <c r="F30" s="21"/>
      <c r="G30" s="22">
        <f t="shared" si="6"/>
        <v>0</v>
      </c>
      <c r="H30" s="11">
        <f t="shared" si="4"/>
        <v>0</v>
      </c>
      <c r="I30" s="21"/>
      <c r="J30" s="21"/>
      <c r="K30" s="22">
        <f t="shared" si="5"/>
        <v>0</v>
      </c>
      <c r="L30" s="21"/>
      <c r="M30" s="21"/>
    </row>
    <row r="31" spans="1:13" x14ac:dyDescent="0.3">
      <c r="A31" s="44"/>
      <c r="B31" s="21"/>
      <c r="C31" s="21"/>
      <c r="D31" s="21"/>
      <c r="E31" s="21"/>
      <c r="F31" s="21"/>
      <c r="G31" s="22">
        <f t="shared" si="6"/>
        <v>0</v>
      </c>
      <c r="H31" s="11">
        <f t="shared" si="4"/>
        <v>0</v>
      </c>
      <c r="I31" s="21"/>
      <c r="J31" s="21"/>
      <c r="K31" s="22">
        <f t="shared" si="5"/>
        <v>0</v>
      </c>
      <c r="L31" s="21"/>
      <c r="M31" s="21"/>
    </row>
    <row r="32" spans="1:13" x14ac:dyDescent="0.3">
      <c r="A32" s="44"/>
      <c r="B32" s="21"/>
      <c r="C32" s="21"/>
      <c r="D32" s="21"/>
      <c r="E32" s="21"/>
      <c r="F32" s="21"/>
      <c r="G32" s="22">
        <f t="shared" si="6"/>
        <v>0</v>
      </c>
      <c r="H32" s="11">
        <f t="shared" si="4"/>
        <v>0</v>
      </c>
      <c r="I32" s="21"/>
      <c r="J32" s="21"/>
      <c r="K32" s="22">
        <f t="shared" si="5"/>
        <v>0</v>
      </c>
      <c r="L32" s="21"/>
      <c r="M32" s="21"/>
    </row>
    <row r="33" spans="1:13" x14ac:dyDescent="0.3">
      <c r="A33" s="44"/>
      <c r="B33" s="21"/>
      <c r="C33" s="21"/>
      <c r="D33" s="21"/>
      <c r="E33" s="21"/>
      <c r="F33" s="21"/>
      <c r="G33" s="22">
        <f t="shared" si="6"/>
        <v>0</v>
      </c>
      <c r="H33" s="11">
        <f t="shared" si="4"/>
        <v>0</v>
      </c>
      <c r="I33" s="21"/>
      <c r="J33" s="21"/>
      <c r="K33" s="22">
        <f t="shared" si="5"/>
        <v>0</v>
      </c>
      <c r="L33" s="21"/>
      <c r="M33" s="21"/>
    </row>
    <row r="34" spans="1:13" x14ac:dyDescent="0.3">
      <c r="A34" s="44"/>
      <c r="B34" s="21"/>
      <c r="C34" s="21"/>
      <c r="D34" s="21"/>
      <c r="E34" s="21"/>
      <c r="F34" s="21"/>
      <c r="G34" s="22">
        <f t="shared" si="6"/>
        <v>0</v>
      </c>
      <c r="H34" s="11">
        <f t="shared" si="4"/>
        <v>0</v>
      </c>
      <c r="I34" s="21"/>
      <c r="J34" s="21"/>
      <c r="K34" s="22">
        <f t="shared" si="5"/>
        <v>0</v>
      </c>
      <c r="L34" s="21"/>
      <c r="M34" s="21"/>
    </row>
    <row r="35" spans="1:13" x14ac:dyDescent="0.3">
      <c r="A35" s="44"/>
      <c r="B35" s="21"/>
      <c r="C35" s="21"/>
      <c r="D35" s="21"/>
      <c r="E35" s="21"/>
      <c r="F35" s="21"/>
      <c r="G35" s="22">
        <f t="shared" si="6"/>
        <v>0</v>
      </c>
      <c r="H35" s="11">
        <f t="shared" si="4"/>
        <v>0</v>
      </c>
      <c r="I35" s="21"/>
      <c r="J35" s="21"/>
      <c r="K35" s="22">
        <f t="shared" si="5"/>
        <v>0</v>
      </c>
      <c r="L35" s="21"/>
      <c r="M35" s="21"/>
    </row>
    <row r="36" spans="1:13" x14ac:dyDescent="0.3">
      <c r="A36" s="44"/>
      <c r="B36" s="21"/>
      <c r="C36" s="21"/>
      <c r="D36" s="21"/>
      <c r="E36" s="21"/>
      <c r="F36" s="21"/>
      <c r="G36" s="22">
        <f t="shared" si="6"/>
        <v>0</v>
      </c>
      <c r="H36" s="11">
        <f t="shared" si="4"/>
        <v>0</v>
      </c>
      <c r="I36" s="21"/>
      <c r="J36" s="21"/>
      <c r="K36" s="22">
        <f t="shared" si="5"/>
        <v>0</v>
      </c>
      <c r="L36" s="21"/>
      <c r="M36" s="21"/>
    </row>
    <row r="37" spans="1:13" x14ac:dyDescent="0.3">
      <c r="A37" s="44"/>
      <c r="B37" s="21"/>
      <c r="C37" s="21"/>
      <c r="D37" s="21"/>
      <c r="E37" s="21"/>
      <c r="F37" s="21"/>
      <c r="G37" s="22">
        <f t="shared" si="6"/>
        <v>0</v>
      </c>
      <c r="H37" s="11">
        <f t="shared" si="4"/>
        <v>0</v>
      </c>
      <c r="I37" s="21"/>
      <c r="J37" s="21"/>
      <c r="K37" s="22">
        <f t="shared" si="5"/>
        <v>0</v>
      </c>
      <c r="L37" s="21"/>
      <c r="M37" s="21"/>
    </row>
    <row r="38" spans="1:13" x14ac:dyDescent="0.3">
      <c r="A38" s="44"/>
      <c r="B38" s="21"/>
      <c r="C38" s="21"/>
      <c r="D38" s="21"/>
      <c r="E38" s="21"/>
      <c r="F38" s="21"/>
      <c r="G38" s="22">
        <f t="shared" si="6"/>
        <v>0</v>
      </c>
      <c r="H38" s="11">
        <f t="shared" si="4"/>
        <v>0</v>
      </c>
      <c r="I38" s="21"/>
      <c r="J38" s="21"/>
      <c r="K38" s="22">
        <f t="shared" si="5"/>
        <v>0</v>
      </c>
      <c r="L38" s="21"/>
      <c r="M38" s="21"/>
    </row>
    <row r="39" spans="1:13" x14ac:dyDescent="0.3">
      <c r="A39" s="44"/>
      <c r="B39" s="21"/>
      <c r="C39" s="21"/>
      <c r="D39" s="21"/>
      <c r="E39" s="21"/>
      <c r="F39" s="21"/>
      <c r="G39" s="22">
        <f t="shared" si="6"/>
        <v>0</v>
      </c>
      <c r="H39" s="11">
        <f t="shared" si="4"/>
        <v>0</v>
      </c>
      <c r="I39" s="21"/>
      <c r="J39" s="21"/>
      <c r="K39" s="22">
        <f t="shared" si="5"/>
        <v>0</v>
      </c>
      <c r="L39" s="21"/>
      <c r="M39" s="21"/>
    </row>
    <row r="40" spans="1:13" x14ac:dyDescent="0.3">
      <c r="A40" s="44"/>
      <c r="B40" s="21"/>
      <c r="C40" s="21"/>
      <c r="D40" s="21"/>
      <c r="E40" s="21"/>
      <c r="F40" s="21"/>
      <c r="G40" s="22">
        <f t="shared" si="6"/>
        <v>0</v>
      </c>
      <c r="H40" s="11">
        <f t="shared" si="4"/>
        <v>0</v>
      </c>
      <c r="I40" s="21"/>
      <c r="J40" s="21"/>
      <c r="K40" s="22">
        <f t="shared" si="5"/>
        <v>0</v>
      </c>
      <c r="L40" s="21"/>
      <c r="M40" s="21"/>
    </row>
    <row r="41" spans="1:13" x14ac:dyDescent="0.3">
      <c r="A41" s="44"/>
      <c r="B41" s="21"/>
      <c r="C41" s="21"/>
      <c r="D41" s="21"/>
      <c r="E41" s="21"/>
      <c r="F41" s="21"/>
      <c r="G41" s="22">
        <f t="shared" si="6"/>
        <v>0</v>
      </c>
      <c r="H41" s="11">
        <f t="shared" si="4"/>
        <v>0</v>
      </c>
      <c r="I41" s="21"/>
      <c r="J41" s="21"/>
      <c r="K41" s="22">
        <f t="shared" si="5"/>
        <v>0</v>
      </c>
      <c r="L41" s="21"/>
      <c r="M41" s="21"/>
    </row>
    <row r="42" spans="1:13" x14ac:dyDescent="0.3">
      <c r="A42" s="44"/>
      <c r="B42" s="21"/>
      <c r="C42" s="21"/>
      <c r="D42" s="21"/>
      <c r="E42" s="21"/>
      <c r="F42" s="21"/>
      <c r="G42" s="22">
        <f t="shared" si="6"/>
        <v>0</v>
      </c>
      <c r="H42" s="11">
        <f t="shared" si="4"/>
        <v>0</v>
      </c>
      <c r="I42" s="21"/>
      <c r="J42" s="21"/>
      <c r="K42" s="22">
        <f t="shared" si="5"/>
        <v>0</v>
      </c>
      <c r="L42" s="21"/>
      <c r="M42" s="21"/>
    </row>
    <row r="43" spans="1:13" x14ac:dyDescent="0.3">
      <c r="A43" s="44"/>
      <c r="B43" s="21"/>
      <c r="C43" s="21"/>
      <c r="D43" s="21"/>
      <c r="E43" s="21"/>
      <c r="F43" s="21"/>
      <c r="G43" s="22">
        <f t="shared" si="6"/>
        <v>0</v>
      </c>
      <c r="H43" s="11">
        <f t="shared" si="4"/>
        <v>0</v>
      </c>
      <c r="I43" s="21"/>
      <c r="J43" s="21"/>
      <c r="K43" s="22">
        <f t="shared" si="5"/>
        <v>0</v>
      </c>
      <c r="L43" s="21"/>
      <c r="M43" s="21"/>
    </row>
    <row r="44" spans="1:13" x14ac:dyDescent="0.3">
      <c r="A44" s="44"/>
      <c r="B44" s="21"/>
      <c r="C44" s="21"/>
      <c r="D44" s="21"/>
      <c r="E44" s="21"/>
      <c r="F44" s="21"/>
      <c r="G44" s="22">
        <f t="shared" si="6"/>
        <v>0</v>
      </c>
      <c r="H44" s="11">
        <f t="shared" si="4"/>
        <v>0</v>
      </c>
      <c r="I44" s="21"/>
      <c r="J44" s="21"/>
      <c r="K44" s="22">
        <f t="shared" si="5"/>
        <v>0</v>
      </c>
      <c r="L44" s="21"/>
      <c r="M44" s="21"/>
    </row>
    <row r="45" spans="1:13" x14ac:dyDescent="0.3">
      <c r="A45" s="44"/>
      <c r="B45" s="21"/>
      <c r="C45" s="21"/>
      <c r="D45" s="21"/>
      <c r="E45" s="21"/>
      <c r="F45" s="21"/>
      <c r="G45" s="22">
        <f t="shared" si="6"/>
        <v>0</v>
      </c>
      <c r="H45" s="11">
        <f t="shared" si="4"/>
        <v>0</v>
      </c>
      <c r="I45" s="21"/>
      <c r="J45" s="21"/>
      <c r="K45" s="22">
        <f t="shared" si="5"/>
        <v>0</v>
      </c>
      <c r="L45" s="21"/>
      <c r="M45" s="21"/>
    </row>
    <row r="46" spans="1:13" x14ac:dyDescent="0.3">
      <c r="A46" s="44"/>
      <c r="B46" s="21"/>
      <c r="C46" s="21"/>
      <c r="D46" s="21"/>
      <c r="E46" s="21"/>
      <c r="F46" s="21"/>
      <c r="G46" s="22">
        <f t="shared" si="6"/>
        <v>0</v>
      </c>
      <c r="H46" s="11">
        <f t="shared" si="4"/>
        <v>0</v>
      </c>
      <c r="I46" s="21"/>
      <c r="J46" s="21"/>
      <c r="K46" s="22">
        <f t="shared" si="5"/>
        <v>0</v>
      </c>
      <c r="L46" s="21"/>
      <c r="M46" s="21"/>
    </row>
    <row r="47" spans="1:13" x14ac:dyDescent="0.3">
      <c r="A47" s="44"/>
      <c r="B47" s="21"/>
      <c r="C47" s="21"/>
      <c r="D47" s="21"/>
      <c r="E47" s="21"/>
      <c r="F47" s="21"/>
      <c r="G47" s="22">
        <f t="shared" si="6"/>
        <v>0</v>
      </c>
      <c r="H47" s="11">
        <f t="shared" si="4"/>
        <v>0</v>
      </c>
      <c r="I47" s="21"/>
      <c r="J47" s="21"/>
      <c r="K47" s="22">
        <f t="shared" si="5"/>
        <v>0</v>
      </c>
      <c r="L47" s="21"/>
      <c r="M47" s="21"/>
    </row>
    <row r="48" spans="1:13" x14ac:dyDescent="0.3">
      <c r="A48" s="44"/>
      <c r="B48" s="21"/>
      <c r="C48" s="21"/>
      <c r="D48" s="21"/>
      <c r="E48" s="21"/>
      <c r="F48" s="21"/>
      <c r="G48" s="22">
        <f t="shared" si="6"/>
        <v>0</v>
      </c>
      <c r="H48" s="11">
        <f t="shared" si="4"/>
        <v>0</v>
      </c>
      <c r="I48" s="21"/>
      <c r="J48" s="21"/>
      <c r="K48" s="22">
        <f t="shared" si="5"/>
        <v>0</v>
      </c>
      <c r="L48" s="21"/>
      <c r="M48" s="21"/>
    </row>
    <row r="49" spans="1:13" x14ac:dyDescent="0.3">
      <c r="A49" s="44"/>
      <c r="B49" s="21"/>
      <c r="C49" s="21"/>
      <c r="D49" s="21"/>
      <c r="E49" s="21"/>
      <c r="F49" s="21"/>
      <c r="G49" s="22">
        <f t="shared" si="6"/>
        <v>0</v>
      </c>
      <c r="H49" s="11">
        <f t="shared" si="4"/>
        <v>0</v>
      </c>
      <c r="I49" s="21"/>
      <c r="J49" s="21"/>
      <c r="K49" s="22">
        <f t="shared" si="5"/>
        <v>0</v>
      </c>
      <c r="L49" s="21"/>
      <c r="M49" s="21"/>
    </row>
    <row r="50" spans="1:13" x14ac:dyDescent="0.3">
      <c r="A50" s="44"/>
      <c r="B50" s="21"/>
      <c r="C50" s="21"/>
      <c r="D50" s="21"/>
      <c r="E50" s="21"/>
      <c r="F50" s="21"/>
      <c r="G50" s="22">
        <f t="shared" si="6"/>
        <v>0</v>
      </c>
      <c r="H50" s="11">
        <f t="shared" si="4"/>
        <v>0</v>
      </c>
      <c r="I50" s="21"/>
      <c r="J50" s="21"/>
      <c r="K50" s="22">
        <f t="shared" si="5"/>
        <v>0</v>
      </c>
      <c r="L50" s="21"/>
      <c r="M50" s="21"/>
    </row>
    <row r="51" spans="1:13" x14ac:dyDescent="0.3">
      <c r="A51" s="23"/>
    </row>
    <row r="52" spans="1:13" x14ac:dyDescent="0.3">
      <c r="A52" s="23"/>
    </row>
    <row r="53" spans="1:13" x14ac:dyDescent="0.3">
      <c r="A53" s="23"/>
    </row>
    <row r="54" spans="1:13" x14ac:dyDescent="0.3">
      <c r="A54" s="23"/>
    </row>
    <row r="55" spans="1:13" x14ac:dyDescent="0.3">
      <c r="A55" s="23"/>
    </row>
    <row r="56" spans="1:13" x14ac:dyDescent="0.3">
      <c r="A56" s="23"/>
    </row>
    <row r="57" spans="1:13" x14ac:dyDescent="0.3">
      <c r="A57" s="23"/>
    </row>
    <row r="58" spans="1:13" x14ac:dyDescent="0.3">
      <c r="A58" s="23"/>
    </row>
    <row r="59" spans="1:13" x14ac:dyDescent="0.3">
      <c r="A59" s="23"/>
    </row>
    <row r="60" spans="1:13" x14ac:dyDescent="0.3">
      <c r="A60" s="23"/>
    </row>
    <row r="61" spans="1:13" x14ac:dyDescent="0.3">
      <c r="A61" s="23"/>
    </row>
    <row r="62" spans="1:13" x14ac:dyDescent="0.3">
      <c r="A62" s="23"/>
    </row>
    <row r="63" spans="1:13" x14ac:dyDescent="0.3">
      <c r="A63" s="23"/>
    </row>
    <row r="64" spans="1:13" x14ac:dyDescent="0.3">
      <c r="A64" s="23"/>
    </row>
    <row r="65" spans="1:1" x14ac:dyDescent="0.3">
      <c r="A65" s="23"/>
    </row>
    <row r="66" spans="1:1" x14ac:dyDescent="0.3">
      <c r="A66" s="23"/>
    </row>
    <row r="67" spans="1:1" x14ac:dyDescent="0.3">
      <c r="A67" s="23"/>
    </row>
    <row r="68" spans="1:1" x14ac:dyDescent="0.3">
      <c r="A68" s="23"/>
    </row>
    <row r="69" spans="1:1" x14ac:dyDescent="0.3">
      <c r="A69" s="23"/>
    </row>
    <row r="70" spans="1:1" x14ac:dyDescent="0.3">
      <c r="A70" s="23"/>
    </row>
    <row r="71" spans="1:1" x14ac:dyDescent="0.3">
      <c r="A71" s="23"/>
    </row>
    <row r="72" spans="1:1" x14ac:dyDescent="0.3">
      <c r="A72" s="23"/>
    </row>
    <row r="73" spans="1:1" x14ac:dyDescent="0.3">
      <c r="A73" s="23"/>
    </row>
    <row r="74" spans="1:1" x14ac:dyDescent="0.3">
      <c r="A74" s="23"/>
    </row>
    <row r="75" spans="1:1" x14ac:dyDescent="0.3">
      <c r="A75" s="23"/>
    </row>
    <row r="76" spans="1:1" x14ac:dyDescent="0.3">
      <c r="A76" s="23"/>
    </row>
    <row r="77" spans="1:1" x14ac:dyDescent="0.3">
      <c r="A77" s="23"/>
    </row>
    <row r="78" spans="1:1" x14ac:dyDescent="0.3">
      <c r="A78" s="23"/>
    </row>
    <row r="79" spans="1:1" x14ac:dyDescent="0.3">
      <c r="A79" s="23"/>
    </row>
    <row r="80" spans="1:1" x14ac:dyDescent="0.3">
      <c r="A80" s="23"/>
    </row>
    <row r="81" spans="1:1" x14ac:dyDescent="0.3">
      <c r="A81" s="23"/>
    </row>
    <row r="82" spans="1:1" x14ac:dyDescent="0.3">
      <c r="A82" s="23"/>
    </row>
    <row r="83" spans="1:1" x14ac:dyDescent="0.3">
      <c r="A83" s="23"/>
    </row>
    <row r="84" spans="1:1" x14ac:dyDescent="0.3">
      <c r="A84" s="23"/>
    </row>
    <row r="85" spans="1:1" x14ac:dyDescent="0.3">
      <c r="A85" s="23"/>
    </row>
    <row r="86" spans="1:1" x14ac:dyDescent="0.3">
      <c r="A86" s="23"/>
    </row>
    <row r="87" spans="1:1" x14ac:dyDescent="0.3">
      <c r="A87" s="23"/>
    </row>
    <row r="88" spans="1:1" x14ac:dyDescent="0.3">
      <c r="A88" s="23"/>
    </row>
    <row r="89" spans="1:1" x14ac:dyDescent="0.3">
      <c r="A89" s="23"/>
    </row>
    <row r="90" spans="1:1" x14ac:dyDescent="0.3">
      <c r="A90" s="23"/>
    </row>
    <row r="91" spans="1:1" x14ac:dyDescent="0.3">
      <c r="A91" s="23"/>
    </row>
    <row r="92" spans="1:1" x14ac:dyDescent="0.3">
      <c r="A92" s="23"/>
    </row>
    <row r="93" spans="1:1" x14ac:dyDescent="0.3">
      <c r="A93" s="23"/>
    </row>
    <row r="94" spans="1:1" x14ac:dyDescent="0.3">
      <c r="A94" s="23"/>
    </row>
    <row r="95" spans="1:1" x14ac:dyDescent="0.3">
      <c r="A95" s="23"/>
    </row>
    <row r="96" spans="1:1" x14ac:dyDescent="0.3">
      <c r="A96" s="23"/>
    </row>
    <row r="97" spans="1:1" x14ac:dyDescent="0.3">
      <c r="A97" s="23"/>
    </row>
    <row r="98" spans="1:1" x14ac:dyDescent="0.3">
      <c r="A98" s="23"/>
    </row>
    <row r="99" spans="1:1" x14ac:dyDescent="0.3">
      <c r="A99" s="23"/>
    </row>
    <row r="100" spans="1:1" x14ac:dyDescent="0.3">
      <c r="A100" s="23"/>
    </row>
    <row r="101" spans="1:1" x14ac:dyDescent="0.3">
      <c r="A101" s="23"/>
    </row>
    <row r="102" spans="1:1" x14ac:dyDescent="0.3">
      <c r="A102" s="23"/>
    </row>
    <row r="103" spans="1:1" x14ac:dyDescent="0.3">
      <c r="A103" s="23"/>
    </row>
    <row r="104" spans="1:1" x14ac:dyDescent="0.3">
      <c r="A104" s="23"/>
    </row>
    <row r="105" spans="1:1" x14ac:dyDescent="0.3">
      <c r="A105" s="23"/>
    </row>
    <row r="106" spans="1:1" x14ac:dyDescent="0.3">
      <c r="A106" s="23"/>
    </row>
    <row r="107" spans="1:1" x14ac:dyDescent="0.3">
      <c r="A107" s="23"/>
    </row>
    <row r="108" spans="1:1" x14ac:dyDescent="0.3">
      <c r="A108" s="23"/>
    </row>
  </sheetData>
  <sheetProtection selectLockedCells="1"/>
  <sortState xmlns:xlrd2="http://schemas.microsoft.com/office/spreadsheetml/2017/richdata2" ref="A5:K14">
    <sortCondition descending="1" ref="G5:G14"/>
    <sortCondition descending="1" ref="K5:K14"/>
  </sortState>
  <mergeCells count="3">
    <mergeCell ref="A1:M1"/>
    <mergeCell ref="A2:M2"/>
    <mergeCell ref="A3:M3"/>
  </mergeCells>
  <conditionalFormatting sqref="H5:H50">
    <cfRule type="cellIs" dxfId="15" priority="1" operator="greaterThan">
      <formula>0.84</formula>
    </cfRule>
    <cfRule type="cellIs" dxfId="14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A6478-7882-48E4-A9C1-C525DC00A30A}">
  <sheetPr codeName="Sheet7"/>
  <dimension ref="A1:M109"/>
  <sheetViews>
    <sheetView showGridLines="0" workbookViewId="0">
      <selection activeCell="C14" sqref="C14"/>
    </sheetView>
  </sheetViews>
  <sheetFormatPr defaultColWidth="9.109375" defaultRowHeight="14.4" x14ac:dyDescent="0.3"/>
  <cols>
    <col min="1" max="1" width="25.77734375" style="46" customWidth="1"/>
    <col min="2" max="3" width="25.77734375" style="23" customWidth="1"/>
    <col min="4" max="4" width="8.33203125" style="23" customWidth="1"/>
    <col min="5" max="5" width="8.44140625" style="23" customWidth="1"/>
    <col min="6" max="6" width="8.33203125" style="23" customWidth="1"/>
    <col min="7" max="7" width="6.6640625" style="23" customWidth="1"/>
    <col min="8" max="8" width="7.88671875" style="23" customWidth="1"/>
    <col min="9" max="9" width="9.6640625" style="23" customWidth="1"/>
    <col min="10" max="10" width="10.33203125" style="23" customWidth="1"/>
    <col min="11" max="11" width="6.33203125" style="23" customWidth="1"/>
    <col min="12" max="13" width="9.6640625" style="23" customWidth="1"/>
    <col min="14" max="16384" width="9.109375" style="23"/>
  </cols>
  <sheetData>
    <row r="1" spans="1:13" ht="25.8" x14ac:dyDescent="0.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" x14ac:dyDescent="0.35">
      <c r="A2" s="66" t="s">
        <v>31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x14ac:dyDescent="0.3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s="24" customFormat="1" ht="30.75" customHeight="1" x14ac:dyDescent="0.3">
      <c r="A4" s="42" t="s">
        <v>16</v>
      </c>
      <c r="B4" s="42" t="s">
        <v>4</v>
      </c>
      <c r="C4" s="42" t="s">
        <v>37</v>
      </c>
      <c r="D4" s="17" t="s">
        <v>5</v>
      </c>
      <c r="E4" s="17" t="s">
        <v>6</v>
      </c>
      <c r="F4" s="17" t="s">
        <v>7</v>
      </c>
      <c r="G4" s="18" t="s">
        <v>8</v>
      </c>
      <c r="H4" s="18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6" t="s">
        <v>14</v>
      </c>
    </row>
    <row r="5" spans="1:13" x14ac:dyDescent="0.3">
      <c r="A5" s="38"/>
      <c r="B5" s="9"/>
      <c r="C5" s="9"/>
      <c r="D5" s="8"/>
      <c r="E5" s="8"/>
      <c r="F5" s="8"/>
      <c r="G5" s="22">
        <f t="shared" ref="G5:G27" si="0">SUM(D5:F5)</f>
        <v>0</v>
      </c>
      <c r="H5" s="11">
        <f t="shared" ref="H5:H50" si="1">G5/39</f>
        <v>0</v>
      </c>
      <c r="I5" s="21"/>
      <c r="J5" s="20"/>
      <c r="K5" s="22">
        <f t="shared" ref="K5:K50" si="2">SUM(G5+J5)</f>
        <v>0</v>
      </c>
      <c r="L5" s="21"/>
      <c r="M5" s="21"/>
    </row>
    <row r="6" spans="1:13" x14ac:dyDescent="0.3">
      <c r="A6" s="38"/>
      <c r="B6" s="9"/>
      <c r="C6" s="9"/>
      <c r="D6" s="8"/>
      <c r="E6" s="8"/>
      <c r="F6" s="8"/>
      <c r="G6" s="22">
        <f>SUM(D6:F6)</f>
        <v>0</v>
      </c>
      <c r="H6" s="11">
        <f t="shared" si="1"/>
        <v>0</v>
      </c>
      <c r="I6" s="21"/>
      <c r="J6" s="20"/>
      <c r="K6" s="22">
        <f>SUM(G6+J6)</f>
        <v>0</v>
      </c>
      <c r="L6" s="21"/>
      <c r="M6" s="21"/>
    </row>
    <row r="7" spans="1:13" x14ac:dyDescent="0.3">
      <c r="A7" s="38"/>
      <c r="B7" s="9"/>
      <c r="C7" s="9"/>
      <c r="D7" s="8"/>
      <c r="E7" s="8"/>
      <c r="F7" s="8"/>
      <c r="G7" s="22">
        <f t="shared" si="0"/>
        <v>0</v>
      </c>
      <c r="H7" s="11">
        <f t="shared" si="1"/>
        <v>0</v>
      </c>
      <c r="I7" s="21"/>
      <c r="J7" s="20"/>
      <c r="K7" s="22">
        <f t="shared" si="2"/>
        <v>0</v>
      </c>
      <c r="L7" s="21"/>
      <c r="M7" s="21"/>
    </row>
    <row r="8" spans="1:13" x14ac:dyDescent="0.3">
      <c r="A8" s="38"/>
      <c r="B8" s="9"/>
      <c r="C8" s="9"/>
      <c r="D8" s="8"/>
      <c r="E8" s="8"/>
      <c r="F8" s="8"/>
      <c r="G8" s="22">
        <f t="shared" si="0"/>
        <v>0</v>
      </c>
      <c r="H8" s="11">
        <f t="shared" si="1"/>
        <v>0</v>
      </c>
      <c r="I8" s="21"/>
      <c r="J8" s="20"/>
      <c r="K8" s="22">
        <f t="shared" si="2"/>
        <v>0</v>
      </c>
      <c r="L8" s="21"/>
      <c r="M8" s="21"/>
    </row>
    <row r="9" spans="1:13" x14ac:dyDescent="0.3">
      <c r="A9" s="38"/>
      <c r="B9" s="9"/>
      <c r="C9" s="9"/>
      <c r="D9" s="8"/>
      <c r="E9" s="8"/>
      <c r="F9" s="8"/>
      <c r="G9" s="22">
        <f t="shared" si="0"/>
        <v>0</v>
      </c>
      <c r="H9" s="11">
        <f t="shared" si="1"/>
        <v>0</v>
      </c>
      <c r="I9" s="21"/>
      <c r="J9" s="20"/>
      <c r="K9" s="22">
        <f t="shared" si="2"/>
        <v>0</v>
      </c>
      <c r="L9" s="21"/>
      <c r="M9" s="21"/>
    </row>
    <row r="10" spans="1:13" x14ac:dyDescent="0.3">
      <c r="A10" s="38"/>
      <c r="B10" s="9"/>
      <c r="C10" s="9"/>
      <c r="D10" s="8"/>
      <c r="E10" s="8"/>
      <c r="F10" s="8"/>
      <c r="G10" s="22">
        <f t="shared" si="0"/>
        <v>0</v>
      </c>
      <c r="H10" s="11">
        <f t="shared" si="1"/>
        <v>0</v>
      </c>
      <c r="I10" s="21"/>
      <c r="J10" s="20"/>
      <c r="K10" s="22">
        <f t="shared" si="2"/>
        <v>0</v>
      </c>
      <c r="L10" s="21"/>
      <c r="M10" s="21"/>
    </row>
    <row r="11" spans="1:13" x14ac:dyDescent="0.3">
      <c r="A11" s="38"/>
      <c r="B11" s="9"/>
      <c r="C11" s="9"/>
      <c r="D11" s="8"/>
      <c r="E11" s="8"/>
      <c r="F11" s="8"/>
      <c r="G11" s="22">
        <f t="shared" si="0"/>
        <v>0</v>
      </c>
      <c r="H11" s="11">
        <f t="shared" si="1"/>
        <v>0</v>
      </c>
      <c r="I11" s="21"/>
      <c r="J11" s="20"/>
      <c r="K11" s="22">
        <f t="shared" si="2"/>
        <v>0</v>
      </c>
      <c r="L11" s="21"/>
      <c r="M11" s="21"/>
    </row>
    <row r="12" spans="1:13" x14ac:dyDescent="0.3">
      <c r="A12" s="38"/>
      <c r="B12" s="9"/>
      <c r="C12" s="9"/>
      <c r="D12" s="8"/>
      <c r="E12" s="8"/>
      <c r="F12" s="8"/>
      <c r="G12" s="22">
        <f t="shared" si="0"/>
        <v>0</v>
      </c>
      <c r="H12" s="11">
        <f t="shared" si="1"/>
        <v>0</v>
      </c>
      <c r="I12" s="21"/>
      <c r="J12" s="20"/>
      <c r="K12" s="22">
        <f t="shared" si="2"/>
        <v>0</v>
      </c>
      <c r="L12" s="21"/>
      <c r="M12" s="21"/>
    </row>
    <row r="13" spans="1:13" x14ac:dyDescent="0.3">
      <c r="A13" s="38"/>
      <c r="B13" s="9"/>
      <c r="C13" s="9"/>
      <c r="D13" s="8"/>
      <c r="E13" s="8"/>
      <c r="F13" s="8"/>
      <c r="G13" s="22">
        <f t="shared" si="0"/>
        <v>0</v>
      </c>
      <c r="H13" s="11">
        <f t="shared" si="1"/>
        <v>0</v>
      </c>
      <c r="I13" s="21"/>
      <c r="J13" s="20"/>
      <c r="K13" s="22">
        <f t="shared" si="2"/>
        <v>0</v>
      </c>
      <c r="L13" s="21"/>
      <c r="M13" s="21"/>
    </row>
    <row r="14" spans="1:13" x14ac:dyDescent="0.3">
      <c r="A14" s="38"/>
      <c r="B14" s="9"/>
      <c r="C14" s="9"/>
      <c r="D14" s="8"/>
      <c r="E14" s="8"/>
      <c r="F14" s="8"/>
      <c r="G14" s="22">
        <f t="shared" si="0"/>
        <v>0</v>
      </c>
      <c r="H14" s="11">
        <f t="shared" si="1"/>
        <v>0</v>
      </c>
      <c r="I14" s="21"/>
      <c r="J14" s="20"/>
      <c r="K14" s="22">
        <f t="shared" si="2"/>
        <v>0</v>
      </c>
      <c r="L14" s="21"/>
      <c r="M14" s="21"/>
    </row>
    <row r="15" spans="1:13" x14ac:dyDescent="0.3">
      <c r="A15" s="43"/>
      <c r="B15" s="21"/>
      <c r="C15" s="21"/>
      <c r="D15" s="20"/>
      <c r="E15" s="20"/>
      <c r="F15" s="20"/>
      <c r="G15" s="22">
        <f t="shared" si="0"/>
        <v>0</v>
      </c>
      <c r="H15" s="11">
        <f t="shared" si="1"/>
        <v>0</v>
      </c>
      <c r="I15" s="21"/>
      <c r="J15" s="21"/>
      <c r="K15" s="22">
        <f t="shared" si="2"/>
        <v>0</v>
      </c>
      <c r="L15" s="21"/>
      <c r="M15" s="21"/>
    </row>
    <row r="16" spans="1:13" x14ac:dyDescent="0.3">
      <c r="A16" s="43"/>
      <c r="B16" s="21"/>
      <c r="C16" s="21"/>
      <c r="D16" s="20"/>
      <c r="E16" s="20"/>
      <c r="F16" s="20"/>
      <c r="G16" s="22">
        <f t="shared" si="0"/>
        <v>0</v>
      </c>
      <c r="H16" s="11">
        <f>G16/39</f>
        <v>0</v>
      </c>
      <c r="I16" s="21"/>
      <c r="J16" s="21"/>
      <c r="K16" s="22">
        <f t="shared" si="2"/>
        <v>0</v>
      </c>
      <c r="L16" s="21"/>
      <c r="M16" s="21"/>
    </row>
    <row r="17" spans="1:13" x14ac:dyDescent="0.3">
      <c r="A17" s="43"/>
      <c r="B17" s="21"/>
      <c r="C17" s="21"/>
      <c r="D17" s="20"/>
      <c r="E17" s="20"/>
      <c r="F17" s="20"/>
      <c r="G17" s="22">
        <f t="shared" si="0"/>
        <v>0</v>
      </c>
      <c r="H17" s="11">
        <f t="shared" si="1"/>
        <v>0</v>
      </c>
      <c r="I17" s="21"/>
      <c r="J17" s="21"/>
      <c r="K17" s="22">
        <f t="shared" si="2"/>
        <v>0</v>
      </c>
      <c r="L17" s="21"/>
      <c r="M17" s="21"/>
    </row>
    <row r="18" spans="1:13" x14ac:dyDescent="0.3">
      <c r="A18" s="43"/>
      <c r="B18" s="21"/>
      <c r="C18" s="21"/>
      <c r="D18" s="20"/>
      <c r="E18" s="20"/>
      <c r="F18" s="20"/>
      <c r="G18" s="22">
        <f t="shared" si="0"/>
        <v>0</v>
      </c>
      <c r="H18" s="11">
        <f t="shared" si="1"/>
        <v>0</v>
      </c>
      <c r="I18" s="21"/>
      <c r="J18" s="21"/>
      <c r="K18" s="22">
        <f t="shared" si="2"/>
        <v>0</v>
      </c>
      <c r="L18" s="21"/>
      <c r="M18" s="21"/>
    </row>
    <row r="19" spans="1:13" x14ac:dyDescent="0.3">
      <c r="A19" s="43"/>
      <c r="B19" s="21"/>
      <c r="C19" s="21"/>
      <c r="D19" s="20"/>
      <c r="E19" s="20"/>
      <c r="F19" s="20"/>
      <c r="G19" s="22">
        <f t="shared" si="0"/>
        <v>0</v>
      </c>
      <c r="H19" s="11">
        <f t="shared" si="1"/>
        <v>0</v>
      </c>
      <c r="I19" s="21"/>
      <c r="J19" s="21"/>
      <c r="K19" s="22">
        <f t="shared" si="2"/>
        <v>0</v>
      </c>
      <c r="L19" s="21"/>
      <c r="M19" s="21"/>
    </row>
    <row r="20" spans="1:13" x14ac:dyDescent="0.3">
      <c r="A20" s="43"/>
      <c r="B20" s="21"/>
      <c r="C20" s="21"/>
      <c r="D20" s="20"/>
      <c r="E20" s="20"/>
      <c r="F20" s="20"/>
      <c r="G20" s="22">
        <f t="shared" si="0"/>
        <v>0</v>
      </c>
      <c r="H20" s="11">
        <f t="shared" si="1"/>
        <v>0</v>
      </c>
      <c r="I20" s="21"/>
      <c r="J20" s="21"/>
      <c r="K20" s="22">
        <f t="shared" si="2"/>
        <v>0</v>
      </c>
      <c r="L20" s="21"/>
      <c r="M20" s="21"/>
    </row>
    <row r="21" spans="1:13" x14ac:dyDescent="0.3">
      <c r="A21" s="43"/>
      <c r="B21" s="21"/>
      <c r="C21" s="21"/>
      <c r="D21" s="20"/>
      <c r="E21" s="20"/>
      <c r="F21" s="20"/>
      <c r="G21" s="22">
        <f t="shared" si="0"/>
        <v>0</v>
      </c>
      <c r="H21" s="11">
        <f t="shared" si="1"/>
        <v>0</v>
      </c>
      <c r="I21" s="21"/>
      <c r="J21" s="21"/>
      <c r="K21" s="22">
        <f t="shared" si="2"/>
        <v>0</v>
      </c>
      <c r="L21" s="21"/>
      <c r="M21" s="21"/>
    </row>
    <row r="22" spans="1:13" x14ac:dyDescent="0.3">
      <c r="A22" s="43"/>
      <c r="B22" s="21"/>
      <c r="C22" s="21"/>
      <c r="D22" s="20"/>
      <c r="E22" s="20"/>
      <c r="F22" s="20"/>
      <c r="G22" s="22">
        <f t="shared" si="0"/>
        <v>0</v>
      </c>
      <c r="H22" s="11">
        <f t="shared" si="1"/>
        <v>0</v>
      </c>
      <c r="I22" s="21"/>
      <c r="J22" s="21"/>
      <c r="K22" s="22">
        <f t="shared" si="2"/>
        <v>0</v>
      </c>
      <c r="L22" s="21"/>
      <c r="M22" s="21"/>
    </row>
    <row r="23" spans="1:13" x14ac:dyDescent="0.3">
      <c r="A23" s="43"/>
      <c r="B23" s="21"/>
      <c r="C23" s="21"/>
      <c r="D23" s="20"/>
      <c r="E23" s="20"/>
      <c r="F23" s="20"/>
      <c r="G23" s="22">
        <f t="shared" si="0"/>
        <v>0</v>
      </c>
      <c r="H23" s="11">
        <f t="shared" si="1"/>
        <v>0</v>
      </c>
      <c r="I23" s="21"/>
      <c r="J23" s="21"/>
      <c r="K23" s="22">
        <f t="shared" si="2"/>
        <v>0</v>
      </c>
      <c r="L23" s="21"/>
      <c r="M23" s="21"/>
    </row>
    <row r="24" spans="1:13" x14ac:dyDescent="0.3">
      <c r="A24" s="43"/>
      <c r="B24" s="21"/>
      <c r="C24" s="21"/>
      <c r="D24" s="20"/>
      <c r="E24" s="20"/>
      <c r="F24" s="20"/>
      <c r="G24" s="22">
        <f t="shared" si="0"/>
        <v>0</v>
      </c>
      <c r="H24" s="11">
        <f t="shared" si="1"/>
        <v>0</v>
      </c>
      <c r="I24" s="21"/>
      <c r="J24" s="21"/>
      <c r="K24" s="22">
        <f t="shared" si="2"/>
        <v>0</v>
      </c>
      <c r="L24" s="21"/>
      <c r="M24" s="21"/>
    </row>
    <row r="25" spans="1:13" x14ac:dyDescent="0.3">
      <c r="A25" s="43"/>
      <c r="B25" s="21"/>
      <c r="C25" s="21"/>
      <c r="D25" s="20"/>
      <c r="E25" s="20"/>
      <c r="F25" s="20"/>
      <c r="G25" s="22">
        <f t="shared" si="0"/>
        <v>0</v>
      </c>
      <c r="H25" s="11">
        <f t="shared" si="1"/>
        <v>0</v>
      </c>
      <c r="I25" s="21"/>
      <c r="J25" s="21"/>
      <c r="K25" s="22">
        <f t="shared" si="2"/>
        <v>0</v>
      </c>
      <c r="L25" s="21"/>
      <c r="M25" s="21"/>
    </row>
    <row r="26" spans="1:13" x14ac:dyDescent="0.3">
      <c r="A26" s="43"/>
      <c r="B26" s="21"/>
      <c r="C26" s="21"/>
      <c r="D26" s="20"/>
      <c r="E26" s="20"/>
      <c r="F26" s="20"/>
      <c r="G26" s="22">
        <f t="shared" si="0"/>
        <v>0</v>
      </c>
      <c r="H26" s="11">
        <f t="shared" si="1"/>
        <v>0</v>
      </c>
      <c r="I26" s="21"/>
      <c r="J26" s="21"/>
      <c r="K26" s="22">
        <f t="shared" si="2"/>
        <v>0</v>
      </c>
      <c r="L26" s="21"/>
      <c r="M26" s="21"/>
    </row>
    <row r="27" spans="1:13" x14ac:dyDescent="0.3">
      <c r="A27" s="43"/>
      <c r="B27" s="21"/>
      <c r="C27" s="21"/>
      <c r="D27" s="20"/>
      <c r="E27" s="20"/>
      <c r="F27" s="20"/>
      <c r="G27" s="22">
        <f t="shared" si="0"/>
        <v>0</v>
      </c>
      <c r="H27" s="11">
        <f t="shared" si="1"/>
        <v>0</v>
      </c>
      <c r="I27" s="21"/>
      <c r="J27" s="21"/>
      <c r="K27" s="22">
        <f t="shared" si="2"/>
        <v>0</v>
      </c>
      <c r="L27" s="21"/>
      <c r="M27" s="21"/>
    </row>
    <row r="28" spans="1:13" x14ac:dyDescent="0.3">
      <c r="A28" s="43"/>
      <c r="B28" s="21"/>
      <c r="C28" s="21"/>
      <c r="D28" s="20"/>
      <c r="E28" s="20"/>
      <c r="F28" s="20"/>
      <c r="G28" s="22">
        <f>SUM(D28:F28)</f>
        <v>0</v>
      </c>
      <c r="H28" s="11">
        <f t="shared" si="1"/>
        <v>0</v>
      </c>
      <c r="I28" s="21"/>
      <c r="J28" s="21"/>
      <c r="K28" s="22">
        <f t="shared" si="2"/>
        <v>0</v>
      </c>
      <c r="L28" s="21"/>
      <c r="M28" s="21"/>
    </row>
    <row r="29" spans="1:13" x14ac:dyDescent="0.3">
      <c r="A29" s="44"/>
      <c r="B29" s="21"/>
      <c r="C29" s="21"/>
      <c r="D29" s="21"/>
      <c r="E29" s="21"/>
      <c r="F29" s="21"/>
      <c r="G29" s="22">
        <f t="shared" ref="G29:G50" si="3">SUM(D29:F29)</f>
        <v>0</v>
      </c>
      <c r="H29" s="11">
        <f t="shared" si="1"/>
        <v>0</v>
      </c>
      <c r="I29" s="21"/>
      <c r="J29" s="21"/>
      <c r="K29" s="22">
        <f t="shared" si="2"/>
        <v>0</v>
      </c>
      <c r="L29" s="21"/>
      <c r="M29" s="21"/>
    </row>
    <row r="30" spans="1:13" x14ac:dyDescent="0.3">
      <c r="A30" s="44"/>
      <c r="B30" s="21"/>
      <c r="C30" s="21"/>
      <c r="D30" s="21"/>
      <c r="E30" s="21"/>
      <c r="F30" s="21"/>
      <c r="G30" s="22">
        <f t="shared" si="3"/>
        <v>0</v>
      </c>
      <c r="H30" s="11">
        <f t="shared" si="1"/>
        <v>0</v>
      </c>
      <c r="I30" s="21"/>
      <c r="J30" s="21"/>
      <c r="K30" s="22">
        <f t="shared" si="2"/>
        <v>0</v>
      </c>
      <c r="L30" s="21"/>
      <c r="M30" s="21"/>
    </row>
    <row r="31" spans="1:13" x14ac:dyDescent="0.3">
      <c r="A31" s="44"/>
      <c r="B31" s="21"/>
      <c r="C31" s="21"/>
      <c r="D31" s="21"/>
      <c r="E31" s="21"/>
      <c r="F31" s="21"/>
      <c r="G31" s="22">
        <f t="shared" si="3"/>
        <v>0</v>
      </c>
      <c r="H31" s="11">
        <f t="shared" si="1"/>
        <v>0</v>
      </c>
      <c r="I31" s="21"/>
      <c r="J31" s="21"/>
      <c r="K31" s="22">
        <f t="shared" si="2"/>
        <v>0</v>
      </c>
      <c r="L31" s="21"/>
      <c r="M31" s="21"/>
    </row>
    <row r="32" spans="1:13" x14ac:dyDescent="0.3">
      <c r="A32" s="44"/>
      <c r="B32" s="21"/>
      <c r="C32" s="21"/>
      <c r="D32" s="21"/>
      <c r="E32" s="21"/>
      <c r="F32" s="21"/>
      <c r="G32" s="22">
        <f t="shared" si="3"/>
        <v>0</v>
      </c>
      <c r="H32" s="11">
        <f t="shared" si="1"/>
        <v>0</v>
      </c>
      <c r="I32" s="21"/>
      <c r="J32" s="21"/>
      <c r="K32" s="22">
        <f t="shared" si="2"/>
        <v>0</v>
      </c>
      <c r="L32" s="21"/>
      <c r="M32" s="21"/>
    </row>
    <row r="33" spans="1:13" x14ac:dyDescent="0.3">
      <c r="A33" s="44"/>
      <c r="B33" s="21"/>
      <c r="C33" s="21"/>
      <c r="D33" s="21"/>
      <c r="E33" s="21"/>
      <c r="F33" s="21"/>
      <c r="G33" s="22">
        <f t="shared" si="3"/>
        <v>0</v>
      </c>
      <c r="H33" s="11">
        <f t="shared" si="1"/>
        <v>0</v>
      </c>
      <c r="I33" s="21"/>
      <c r="J33" s="21"/>
      <c r="K33" s="22">
        <f t="shared" si="2"/>
        <v>0</v>
      </c>
      <c r="L33" s="21"/>
      <c r="M33" s="21"/>
    </row>
    <row r="34" spans="1:13" x14ac:dyDescent="0.3">
      <c r="A34" s="44"/>
      <c r="B34" s="21"/>
      <c r="C34" s="21"/>
      <c r="D34" s="21"/>
      <c r="E34" s="21"/>
      <c r="F34" s="21"/>
      <c r="G34" s="22">
        <f t="shared" si="3"/>
        <v>0</v>
      </c>
      <c r="H34" s="11">
        <f t="shared" si="1"/>
        <v>0</v>
      </c>
      <c r="I34" s="21"/>
      <c r="J34" s="21"/>
      <c r="K34" s="22">
        <f t="shared" si="2"/>
        <v>0</v>
      </c>
      <c r="L34" s="21"/>
      <c r="M34" s="21"/>
    </row>
    <row r="35" spans="1:13" x14ac:dyDescent="0.3">
      <c r="A35" s="44"/>
      <c r="B35" s="21"/>
      <c r="C35" s="21"/>
      <c r="D35" s="21"/>
      <c r="E35" s="21"/>
      <c r="F35" s="21"/>
      <c r="G35" s="22">
        <f t="shared" si="3"/>
        <v>0</v>
      </c>
      <c r="H35" s="11">
        <f t="shared" si="1"/>
        <v>0</v>
      </c>
      <c r="I35" s="21"/>
      <c r="J35" s="21"/>
      <c r="K35" s="22">
        <f t="shared" si="2"/>
        <v>0</v>
      </c>
      <c r="L35" s="21"/>
      <c r="M35" s="21"/>
    </row>
    <row r="36" spans="1:13" x14ac:dyDescent="0.3">
      <c r="A36" s="44"/>
      <c r="B36" s="21"/>
      <c r="C36" s="21"/>
      <c r="D36" s="21"/>
      <c r="E36" s="21"/>
      <c r="F36" s="21"/>
      <c r="G36" s="22">
        <f t="shared" si="3"/>
        <v>0</v>
      </c>
      <c r="H36" s="11">
        <f t="shared" si="1"/>
        <v>0</v>
      </c>
      <c r="I36" s="21"/>
      <c r="J36" s="21"/>
      <c r="K36" s="22">
        <f t="shared" si="2"/>
        <v>0</v>
      </c>
      <c r="L36" s="21"/>
      <c r="M36" s="21"/>
    </row>
    <row r="37" spans="1:13" x14ac:dyDescent="0.3">
      <c r="A37" s="44"/>
      <c r="B37" s="21"/>
      <c r="C37" s="21"/>
      <c r="D37" s="21"/>
      <c r="E37" s="21"/>
      <c r="F37" s="21"/>
      <c r="G37" s="22">
        <f t="shared" si="3"/>
        <v>0</v>
      </c>
      <c r="H37" s="11">
        <f t="shared" si="1"/>
        <v>0</v>
      </c>
      <c r="I37" s="21"/>
      <c r="J37" s="21"/>
      <c r="K37" s="22">
        <f t="shared" si="2"/>
        <v>0</v>
      </c>
      <c r="L37" s="21"/>
      <c r="M37" s="21"/>
    </row>
    <row r="38" spans="1:13" x14ac:dyDescent="0.3">
      <c r="A38" s="44"/>
      <c r="B38" s="21"/>
      <c r="C38" s="21"/>
      <c r="D38" s="21"/>
      <c r="E38" s="21"/>
      <c r="F38" s="21"/>
      <c r="G38" s="22">
        <f t="shared" si="3"/>
        <v>0</v>
      </c>
      <c r="H38" s="11">
        <f t="shared" si="1"/>
        <v>0</v>
      </c>
      <c r="I38" s="21"/>
      <c r="J38" s="21"/>
      <c r="K38" s="22">
        <f t="shared" si="2"/>
        <v>0</v>
      </c>
      <c r="L38" s="21"/>
      <c r="M38" s="21"/>
    </row>
    <row r="39" spans="1:13" x14ac:dyDescent="0.3">
      <c r="A39" s="44"/>
      <c r="B39" s="21"/>
      <c r="C39" s="21"/>
      <c r="D39" s="21"/>
      <c r="E39" s="21"/>
      <c r="F39" s="21"/>
      <c r="G39" s="22">
        <f t="shared" si="3"/>
        <v>0</v>
      </c>
      <c r="H39" s="11">
        <f t="shared" si="1"/>
        <v>0</v>
      </c>
      <c r="I39" s="21"/>
      <c r="J39" s="21"/>
      <c r="K39" s="22">
        <f t="shared" si="2"/>
        <v>0</v>
      </c>
      <c r="L39" s="21"/>
      <c r="M39" s="21"/>
    </row>
    <row r="40" spans="1:13" x14ac:dyDescent="0.3">
      <c r="A40" s="44"/>
      <c r="B40" s="21"/>
      <c r="C40" s="21"/>
      <c r="D40" s="21"/>
      <c r="E40" s="21"/>
      <c r="F40" s="21"/>
      <c r="G40" s="22">
        <f t="shared" si="3"/>
        <v>0</v>
      </c>
      <c r="H40" s="11">
        <f t="shared" si="1"/>
        <v>0</v>
      </c>
      <c r="I40" s="21"/>
      <c r="J40" s="21"/>
      <c r="K40" s="22">
        <f t="shared" si="2"/>
        <v>0</v>
      </c>
      <c r="L40" s="21"/>
      <c r="M40" s="21"/>
    </row>
    <row r="41" spans="1:13" x14ac:dyDescent="0.3">
      <c r="A41" s="44"/>
      <c r="B41" s="21"/>
      <c r="C41" s="21"/>
      <c r="D41" s="21"/>
      <c r="E41" s="21"/>
      <c r="F41" s="21"/>
      <c r="G41" s="22">
        <f t="shared" si="3"/>
        <v>0</v>
      </c>
      <c r="H41" s="11">
        <f t="shared" si="1"/>
        <v>0</v>
      </c>
      <c r="I41" s="21"/>
      <c r="J41" s="21"/>
      <c r="K41" s="22">
        <f t="shared" si="2"/>
        <v>0</v>
      </c>
      <c r="L41" s="21"/>
      <c r="M41" s="21"/>
    </row>
    <row r="42" spans="1:13" x14ac:dyDescent="0.3">
      <c r="A42" s="44"/>
      <c r="B42" s="21"/>
      <c r="C42" s="21"/>
      <c r="D42" s="21"/>
      <c r="E42" s="21"/>
      <c r="F42" s="21"/>
      <c r="G42" s="22">
        <f t="shared" si="3"/>
        <v>0</v>
      </c>
      <c r="H42" s="11">
        <f t="shared" si="1"/>
        <v>0</v>
      </c>
      <c r="I42" s="21"/>
      <c r="J42" s="21"/>
      <c r="K42" s="22">
        <f t="shared" si="2"/>
        <v>0</v>
      </c>
      <c r="L42" s="21"/>
      <c r="M42" s="21"/>
    </row>
    <row r="43" spans="1:13" x14ac:dyDescent="0.3">
      <c r="A43" s="44"/>
      <c r="B43" s="21"/>
      <c r="C43" s="21"/>
      <c r="D43" s="21"/>
      <c r="E43" s="21"/>
      <c r="F43" s="21"/>
      <c r="G43" s="22">
        <f t="shared" si="3"/>
        <v>0</v>
      </c>
      <c r="H43" s="11">
        <f t="shared" si="1"/>
        <v>0</v>
      </c>
      <c r="I43" s="21"/>
      <c r="J43" s="21"/>
      <c r="K43" s="22">
        <f t="shared" si="2"/>
        <v>0</v>
      </c>
      <c r="L43" s="21"/>
      <c r="M43" s="21"/>
    </row>
    <row r="44" spans="1:13" x14ac:dyDescent="0.3">
      <c r="A44" s="44"/>
      <c r="B44" s="21"/>
      <c r="C44" s="21"/>
      <c r="D44" s="21"/>
      <c r="E44" s="21"/>
      <c r="F44" s="21"/>
      <c r="G44" s="22">
        <f t="shared" si="3"/>
        <v>0</v>
      </c>
      <c r="H44" s="11">
        <f t="shared" si="1"/>
        <v>0</v>
      </c>
      <c r="I44" s="21"/>
      <c r="J44" s="21"/>
      <c r="K44" s="22">
        <f t="shared" si="2"/>
        <v>0</v>
      </c>
      <c r="L44" s="21"/>
      <c r="M44" s="21"/>
    </row>
    <row r="45" spans="1:13" x14ac:dyDescent="0.3">
      <c r="A45" s="44"/>
      <c r="B45" s="21"/>
      <c r="C45" s="21"/>
      <c r="D45" s="21"/>
      <c r="E45" s="21"/>
      <c r="F45" s="21"/>
      <c r="G45" s="22">
        <f t="shared" si="3"/>
        <v>0</v>
      </c>
      <c r="H45" s="11">
        <f t="shared" si="1"/>
        <v>0</v>
      </c>
      <c r="I45" s="21"/>
      <c r="J45" s="21"/>
      <c r="K45" s="22">
        <f t="shared" si="2"/>
        <v>0</v>
      </c>
      <c r="L45" s="21"/>
      <c r="M45" s="21"/>
    </row>
    <row r="46" spans="1:13" x14ac:dyDescent="0.3">
      <c r="A46" s="44"/>
      <c r="B46" s="21"/>
      <c r="C46" s="21"/>
      <c r="D46" s="21"/>
      <c r="E46" s="21"/>
      <c r="F46" s="21"/>
      <c r="G46" s="22">
        <f t="shared" si="3"/>
        <v>0</v>
      </c>
      <c r="H46" s="11">
        <f t="shared" si="1"/>
        <v>0</v>
      </c>
      <c r="I46" s="21"/>
      <c r="J46" s="21"/>
      <c r="K46" s="22">
        <f t="shared" si="2"/>
        <v>0</v>
      </c>
      <c r="L46" s="21"/>
      <c r="M46" s="21"/>
    </row>
    <row r="47" spans="1:13" x14ac:dyDescent="0.3">
      <c r="A47" s="44"/>
      <c r="B47" s="21"/>
      <c r="C47" s="21"/>
      <c r="D47" s="21"/>
      <c r="E47" s="21"/>
      <c r="F47" s="21"/>
      <c r="G47" s="22">
        <f t="shared" si="3"/>
        <v>0</v>
      </c>
      <c r="H47" s="11">
        <f t="shared" si="1"/>
        <v>0</v>
      </c>
      <c r="I47" s="21"/>
      <c r="J47" s="21"/>
      <c r="K47" s="22">
        <f t="shared" si="2"/>
        <v>0</v>
      </c>
      <c r="L47" s="21"/>
      <c r="M47" s="21"/>
    </row>
    <row r="48" spans="1:13" x14ac:dyDescent="0.3">
      <c r="A48" s="44"/>
      <c r="B48" s="21"/>
      <c r="C48" s="21"/>
      <c r="D48" s="21"/>
      <c r="E48" s="21"/>
      <c r="F48" s="21"/>
      <c r="G48" s="22">
        <f t="shared" si="3"/>
        <v>0</v>
      </c>
      <c r="H48" s="11">
        <f t="shared" si="1"/>
        <v>0</v>
      </c>
      <c r="I48" s="21"/>
      <c r="J48" s="21"/>
      <c r="K48" s="22">
        <f t="shared" si="2"/>
        <v>0</v>
      </c>
      <c r="L48" s="21"/>
      <c r="M48" s="21"/>
    </row>
    <row r="49" spans="1:13" x14ac:dyDescent="0.3">
      <c r="A49" s="44"/>
      <c r="B49" s="21"/>
      <c r="C49" s="21"/>
      <c r="D49" s="21"/>
      <c r="E49" s="21"/>
      <c r="F49" s="21"/>
      <c r="G49" s="22">
        <f t="shared" si="3"/>
        <v>0</v>
      </c>
      <c r="H49" s="11">
        <f t="shared" si="1"/>
        <v>0</v>
      </c>
      <c r="I49" s="21"/>
      <c r="J49" s="21"/>
      <c r="K49" s="22">
        <f t="shared" si="2"/>
        <v>0</v>
      </c>
      <c r="L49" s="21"/>
      <c r="M49" s="21"/>
    </row>
    <row r="50" spans="1:13" x14ac:dyDescent="0.3">
      <c r="A50" s="44"/>
      <c r="B50" s="21"/>
      <c r="C50" s="21"/>
      <c r="D50" s="21"/>
      <c r="E50" s="21"/>
      <c r="F50" s="21"/>
      <c r="G50" s="22">
        <f t="shared" si="3"/>
        <v>0</v>
      </c>
      <c r="H50" s="11">
        <f t="shared" si="1"/>
        <v>0</v>
      </c>
      <c r="I50" s="21"/>
      <c r="J50" s="21"/>
      <c r="K50" s="22">
        <f t="shared" si="2"/>
        <v>0</v>
      </c>
      <c r="L50" s="21"/>
      <c r="M50" s="21"/>
    </row>
    <row r="51" spans="1:13" x14ac:dyDescent="0.3">
      <c r="A51" s="23"/>
    </row>
    <row r="52" spans="1:13" x14ac:dyDescent="0.3">
      <c r="A52" s="23"/>
    </row>
    <row r="53" spans="1:13" x14ac:dyDescent="0.3">
      <c r="A53" s="23"/>
    </row>
    <row r="54" spans="1:13" x14ac:dyDescent="0.3">
      <c r="A54" s="23"/>
    </row>
    <row r="55" spans="1:13" x14ac:dyDescent="0.3">
      <c r="A55" s="23"/>
    </row>
    <row r="56" spans="1:13" x14ac:dyDescent="0.3">
      <c r="A56" s="23"/>
    </row>
    <row r="57" spans="1:13" x14ac:dyDescent="0.3">
      <c r="A57" s="23"/>
    </row>
    <row r="58" spans="1:13" x14ac:dyDescent="0.3">
      <c r="A58" s="23"/>
    </row>
    <row r="59" spans="1:13" x14ac:dyDescent="0.3">
      <c r="A59" s="23"/>
    </row>
    <row r="60" spans="1:13" x14ac:dyDescent="0.3">
      <c r="A60" s="23"/>
    </row>
    <row r="61" spans="1:13" x14ac:dyDescent="0.3">
      <c r="A61" s="23"/>
    </row>
    <row r="62" spans="1:13" x14ac:dyDescent="0.3">
      <c r="A62" s="23"/>
    </row>
    <row r="63" spans="1:13" x14ac:dyDescent="0.3">
      <c r="A63" s="23"/>
    </row>
    <row r="64" spans="1:13" x14ac:dyDescent="0.3">
      <c r="A64" s="23"/>
    </row>
    <row r="65" spans="1:1" x14ac:dyDescent="0.3">
      <c r="A65" s="23"/>
    </row>
    <row r="66" spans="1:1" x14ac:dyDescent="0.3">
      <c r="A66" s="23"/>
    </row>
    <row r="67" spans="1:1" x14ac:dyDescent="0.3">
      <c r="A67" s="23"/>
    </row>
    <row r="68" spans="1:1" x14ac:dyDescent="0.3">
      <c r="A68" s="23"/>
    </row>
    <row r="69" spans="1:1" x14ac:dyDescent="0.3">
      <c r="A69" s="23"/>
    </row>
    <row r="70" spans="1:1" x14ac:dyDescent="0.3">
      <c r="A70" s="23"/>
    </row>
    <row r="71" spans="1:1" x14ac:dyDescent="0.3">
      <c r="A71" s="23"/>
    </row>
    <row r="72" spans="1:1" x14ac:dyDescent="0.3">
      <c r="A72" s="23"/>
    </row>
    <row r="73" spans="1:1" x14ac:dyDescent="0.3">
      <c r="A73" s="23"/>
    </row>
    <row r="74" spans="1:1" x14ac:dyDescent="0.3">
      <c r="A74" s="23"/>
    </row>
    <row r="75" spans="1:1" x14ac:dyDescent="0.3">
      <c r="A75" s="23"/>
    </row>
    <row r="76" spans="1:1" x14ac:dyDescent="0.3">
      <c r="A76" s="23"/>
    </row>
    <row r="77" spans="1:1" x14ac:dyDescent="0.3">
      <c r="A77" s="23"/>
    </row>
    <row r="78" spans="1:1" x14ac:dyDescent="0.3">
      <c r="A78" s="23"/>
    </row>
    <row r="79" spans="1:1" x14ac:dyDescent="0.3">
      <c r="A79" s="23"/>
    </row>
    <row r="80" spans="1:1" x14ac:dyDescent="0.3">
      <c r="A80" s="23"/>
    </row>
    <row r="81" spans="1:1" x14ac:dyDescent="0.3">
      <c r="A81" s="23"/>
    </row>
    <row r="82" spans="1:1" x14ac:dyDescent="0.3">
      <c r="A82" s="23"/>
    </row>
    <row r="83" spans="1:1" x14ac:dyDescent="0.3">
      <c r="A83" s="23"/>
    </row>
    <row r="84" spans="1:1" x14ac:dyDescent="0.3">
      <c r="A84" s="23"/>
    </row>
    <row r="85" spans="1:1" x14ac:dyDescent="0.3">
      <c r="A85" s="23"/>
    </row>
    <row r="86" spans="1:1" x14ac:dyDescent="0.3">
      <c r="A86" s="23"/>
    </row>
    <row r="87" spans="1:1" x14ac:dyDescent="0.3">
      <c r="A87" s="23"/>
    </row>
    <row r="88" spans="1:1" x14ac:dyDescent="0.3">
      <c r="A88" s="23"/>
    </row>
    <row r="89" spans="1:1" x14ac:dyDescent="0.3">
      <c r="A89" s="23"/>
    </row>
    <row r="90" spans="1:1" x14ac:dyDescent="0.3">
      <c r="A90" s="23"/>
    </row>
    <row r="91" spans="1:1" x14ac:dyDescent="0.3">
      <c r="A91" s="23"/>
    </row>
    <row r="92" spans="1:1" x14ac:dyDescent="0.3">
      <c r="A92" s="23"/>
    </row>
    <row r="93" spans="1:1" x14ac:dyDescent="0.3">
      <c r="A93" s="23"/>
    </row>
    <row r="94" spans="1:1" x14ac:dyDescent="0.3">
      <c r="A94" s="23"/>
    </row>
    <row r="95" spans="1:1" x14ac:dyDescent="0.3">
      <c r="A95" s="23"/>
    </row>
    <row r="96" spans="1:1" x14ac:dyDescent="0.3">
      <c r="A96" s="23"/>
    </row>
    <row r="97" spans="1:1" x14ac:dyDescent="0.3">
      <c r="A97" s="23"/>
    </row>
    <row r="98" spans="1:1" x14ac:dyDescent="0.3">
      <c r="A98" s="23"/>
    </row>
    <row r="99" spans="1:1" x14ac:dyDescent="0.3">
      <c r="A99" s="23"/>
    </row>
    <row r="100" spans="1:1" x14ac:dyDescent="0.3">
      <c r="A100" s="23"/>
    </row>
    <row r="101" spans="1:1" x14ac:dyDescent="0.3">
      <c r="A101" s="23"/>
    </row>
    <row r="102" spans="1:1" x14ac:dyDescent="0.3">
      <c r="A102" s="23"/>
    </row>
    <row r="103" spans="1:1" x14ac:dyDescent="0.3">
      <c r="A103" s="23"/>
    </row>
    <row r="104" spans="1:1" x14ac:dyDescent="0.3">
      <c r="A104" s="23"/>
    </row>
    <row r="105" spans="1:1" x14ac:dyDescent="0.3">
      <c r="A105" s="23"/>
    </row>
    <row r="106" spans="1:1" x14ac:dyDescent="0.3">
      <c r="A106" s="23"/>
    </row>
    <row r="107" spans="1:1" x14ac:dyDescent="0.3">
      <c r="A107" s="23"/>
    </row>
    <row r="108" spans="1:1" x14ac:dyDescent="0.3">
      <c r="A108" s="23"/>
    </row>
    <row r="109" spans="1:1" x14ac:dyDescent="0.3">
      <c r="A109" s="23"/>
    </row>
  </sheetData>
  <sheetProtection selectLockedCells="1"/>
  <mergeCells count="3">
    <mergeCell ref="A1:M1"/>
    <mergeCell ref="A2:M2"/>
    <mergeCell ref="A3:M3"/>
  </mergeCells>
  <conditionalFormatting sqref="H5:H50">
    <cfRule type="cellIs" dxfId="13" priority="1" operator="greaterThan">
      <formula>0.84</formula>
    </cfRule>
    <cfRule type="cellIs" dxfId="12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FDC28-C0D3-4BCE-A6F8-409119260070}">
  <sheetPr codeName="Sheet8"/>
  <dimension ref="A1:M50"/>
  <sheetViews>
    <sheetView showGridLines="0" workbookViewId="0">
      <selection activeCell="C14" sqref="C14"/>
    </sheetView>
  </sheetViews>
  <sheetFormatPr defaultColWidth="9.109375" defaultRowHeight="14.4" x14ac:dyDescent="0.3"/>
  <cols>
    <col min="1" max="3" width="25.77734375" style="12" customWidth="1"/>
    <col min="4" max="4" width="8.33203125" style="12" customWidth="1"/>
    <col min="5" max="5" width="8.44140625" style="12" customWidth="1"/>
    <col min="6" max="6" width="8.33203125" style="12" customWidth="1"/>
    <col min="7" max="7" width="6.6640625" style="12" customWidth="1"/>
    <col min="8" max="8" width="7.88671875" style="12" customWidth="1"/>
    <col min="9" max="9" width="9.6640625" style="12" customWidth="1"/>
    <col min="10" max="10" width="10.33203125" style="12" customWidth="1"/>
    <col min="11" max="11" width="6.33203125" style="12" customWidth="1"/>
    <col min="12" max="13" width="9.6640625" style="12" customWidth="1"/>
    <col min="14" max="16384" width="9.109375" style="12"/>
  </cols>
  <sheetData>
    <row r="1" spans="1:13" ht="25.8" x14ac:dyDescent="0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" x14ac:dyDescent="0.3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8" x14ac:dyDescent="0.3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s="13" customFormat="1" ht="30.75" customHeight="1" x14ac:dyDescent="0.3">
      <c r="A4" s="4" t="s">
        <v>16</v>
      </c>
      <c r="B4" s="5" t="s">
        <v>4</v>
      </c>
      <c r="C4" s="5" t="s">
        <v>37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4" t="s">
        <v>14</v>
      </c>
    </row>
    <row r="5" spans="1:13" x14ac:dyDescent="0.3">
      <c r="A5" s="36"/>
      <c r="B5" s="9"/>
      <c r="C5" s="9"/>
      <c r="D5" s="8"/>
      <c r="E5" s="8"/>
      <c r="F5" s="8"/>
      <c r="G5" s="10">
        <f t="shared" ref="G5:G14" si="0">SUM(D5:F5)</f>
        <v>0</v>
      </c>
      <c r="H5" s="11">
        <f t="shared" ref="H5:H14" si="1">G5/30</f>
        <v>0</v>
      </c>
      <c r="I5" s="9"/>
      <c r="J5" s="8"/>
      <c r="K5" s="10">
        <f t="shared" ref="K5:K14" si="2">SUM(G5+J5)</f>
        <v>0</v>
      </c>
      <c r="L5" s="9"/>
      <c r="M5" s="9"/>
    </row>
    <row r="6" spans="1:13" x14ac:dyDescent="0.3">
      <c r="A6" s="36"/>
      <c r="B6" s="9"/>
      <c r="C6" s="9"/>
      <c r="D6" s="8"/>
      <c r="E6" s="8"/>
      <c r="F6" s="8"/>
      <c r="G6" s="10">
        <f t="shared" si="0"/>
        <v>0</v>
      </c>
      <c r="H6" s="11">
        <f t="shared" si="1"/>
        <v>0</v>
      </c>
      <c r="I6" s="9"/>
      <c r="J6" s="8"/>
      <c r="K6" s="10">
        <f t="shared" si="2"/>
        <v>0</v>
      </c>
      <c r="L6" s="9"/>
      <c r="M6" s="9"/>
    </row>
    <row r="7" spans="1:13" x14ac:dyDescent="0.3">
      <c r="A7" s="36"/>
      <c r="B7" s="9"/>
      <c r="C7" s="9"/>
      <c r="D7" s="8"/>
      <c r="E7" s="8"/>
      <c r="F7" s="8"/>
      <c r="G7" s="10">
        <f t="shared" si="0"/>
        <v>0</v>
      </c>
      <c r="H7" s="11">
        <f t="shared" si="1"/>
        <v>0</v>
      </c>
      <c r="I7" s="9"/>
      <c r="J7" s="8"/>
      <c r="K7" s="10">
        <f t="shared" si="2"/>
        <v>0</v>
      </c>
      <c r="L7" s="9"/>
      <c r="M7" s="9"/>
    </row>
    <row r="8" spans="1:13" x14ac:dyDescent="0.3">
      <c r="A8" s="36"/>
      <c r="B8" s="9"/>
      <c r="C8" s="9"/>
      <c r="D8" s="8"/>
      <c r="E8" s="8"/>
      <c r="F8" s="8"/>
      <c r="G8" s="10">
        <f t="shared" si="0"/>
        <v>0</v>
      </c>
      <c r="H8" s="11">
        <f t="shared" si="1"/>
        <v>0</v>
      </c>
      <c r="I8" s="9"/>
      <c r="J8" s="8"/>
      <c r="K8" s="10">
        <f t="shared" si="2"/>
        <v>0</v>
      </c>
      <c r="L8" s="9"/>
      <c r="M8" s="9"/>
    </row>
    <row r="9" spans="1:13" x14ac:dyDescent="0.3">
      <c r="A9" s="36"/>
      <c r="B9" s="9"/>
      <c r="C9" s="9"/>
      <c r="D9" s="8"/>
      <c r="E9" s="8"/>
      <c r="F9" s="8"/>
      <c r="G9" s="10">
        <f t="shared" si="0"/>
        <v>0</v>
      </c>
      <c r="H9" s="11">
        <f t="shared" si="1"/>
        <v>0</v>
      </c>
      <c r="I9" s="9"/>
      <c r="J9" s="8"/>
      <c r="K9" s="10">
        <f t="shared" si="2"/>
        <v>0</v>
      </c>
      <c r="L9" s="9"/>
      <c r="M9" s="9"/>
    </row>
    <row r="10" spans="1:13" x14ac:dyDescent="0.3">
      <c r="A10" s="36"/>
      <c r="B10" s="9"/>
      <c r="C10" s="9"/>
      <c r="D10" s="8"/>
      <c r="E10" s="8"/>
      <c r="F10" s="8"/>
      <c r="G10" s="10">
        <f t="shared" si="0"/>
        <v>0</v>
      </c>
      <c r="H10" s="11">
        <f t="shared" si="1"/>
        <v>0</v>
      </c>
      <c r="I10" s="9"/>
      <c r="J10" s="8"/>
      <c r="K10" s="10">
        <f t="shared" si="2"/>
        <v>0</v>
      </c>
      <c r="L10" s="9"/>
      <c r="M10" s="9"/>
    </row>
    <row r="11" spans="1:13" x14ac:dyDescent="0.3">
      <c r="A11" s="36"/>
      <c r="B11" s="9"/>
      <c r="C11" s="9"/>
      <c r="D11" s="8"/>
      <c r="E11" s="8"/>
      <c r="F11" s="8"/>
      <c r="G11" s="10">
        <f t="shared" si="0"/>
        <v>0</v>
      </c>
      <c r="H11" s="11">
        <f t="shared" si="1"/>
        <v>0</v>
      </c>
      <c r="I11" s="9"/>
      <c r="J11" s="8"/>
      <c r="K11" s="10">
        <f t="shared" si="2"/>
        <v>0</v>
      </c>
      <c r="L11" s="9"/>
      <c r="M11" s="9"/>
    </row>
    <row r="12" spans="1:13" x14ac:dyDescent="0.3">
      <c r="A12" s="36"/>
      <c r="B12" s="9"/>
      <c r="C12" s="9"/>
      <c r="D12" s="8"/>
      <c r="E12" s="8"/>
      <c r="F12" s="8"/>
      <c r="G12" s="10">
        <f t="shared" si="0"/>
        <v>0</v>
      </c>
      <c r="H12" s="11">
        <f t="shared" si="1"/>
        <v>0</v>
      </c>
      <c r="I12" s="9"/>
      <c r="J12" s="8"/>
      <c r="K12" s="10">
        <f t="shared" si="2"/>
        <v>0</v>
      </c>
      <c r="L12" s="9"/>
      <c r="M12" s="9"/>
    </row>
    <row r="13" spans="1:13" x14ac:dyDescent="0.3">
      <c r="A13" s="36"/>
      <c r="B13" s="9"/>
      <c r="C13" s="9"/>
      <c r="D13" s="8"/>
      <c r="E13" s="8"/>
      <c r="F13" s="8"/>
      <c r="G13" s="10">
        <f t="shared" si="0"/>
        <v>0</v>
      </c>
      <c r="H13" s="11">
        <f t="shared" si="1"/>
        <v>0</v>
      </c>
      <c r="I13" s="9"/>
      <c r="J13" s="8"/>
      <c r="K13" s="10">
        <f t="shared" si="2"/>
        <v>0</v>
      </c>
      <c r="L13" s="9"/>
      <c r="M13" s="9"/>
    </row>
    <row r="14" spans="1:13" x14ac:dyDescent="0.3">
      <c r="A14" s="36"/>
      <c r="B14" s="9"/>
      <c r="C14" s="9"/>
      <c r="D14" s="8"/>
      <c r="E14" s="8"/>
      <c r="F14" s="8"/>
      <c r="G14" s="10">
        <f t="shared" si="0"/>
        <v>0</v>
      </c>
      <c r="H14" s="11">
        <f t="shared" si="1"/>
        <v>0</v>
      </c>
      <c r="I14" s="9"/>
      <c r="J14" s="8"/>
      <c r="K14" s="10">
        <f t="shared" si="2"/>
        <v>0</v>
      </c>
      <c r="L14" s="9"/>
      <c r="M14" s="9"/>
    </row>
    <row r="15" spans="1:13" x14ac:dyDescent="0.3">
      <c r="A15" s="8"/>
      <c r="B15" s="9"/>
      <c r="C15" s="9"/>
      <c r="D15" s="8"/>
      <c r="E15" s="8"/>
      <c r="F15" s="8"/>
      <c r="G15" s="10">
        <f t="shared" ref="G15:G27" si="3">SUM(D15:F15)</f>
        <v>0</v>
      </c>
      <c r="H15" s="11">
        <f t="shared" ref="H15:H50" si="4">G15/30</f>
        <v>0</v>
      </c>
      <c r="I15" s="9"/>
      <c r="J15" s="9"/>
      <c r="K15" s="10">
        <f t="shared" ref="K15:K50" si="5">SUM(G15+J15)</f>
        <v>0</v>
      </c>
      <c r="L15" s="9"/>
      <c r="M15" s="9"/>
    </row>
    <row r="16" spans="1:13" x14ac:dyDescent="0.3">
      <c r="A16" s="8"/>
      <c r="B16" s="9"/>
      <c r="C16" s="9"/>
      <c r="D16" s="8"/>
      <c r="E16" s="8"/>
      <c r="F16" s="8"/>
      <c r="G16" s="10">
        <f t="shared" si="3"/>
        <v>0</v>
      </c>
      <c r="H16" s="11">
        <f t="shared" si="4"/>
        <v>0</v>
      </c>
      <c r="I16" s="9"/>
      <c r="J16" s="9"/>
      <c r="K16" s="10">
        <f t="shared" si="5"/>
        <v>0</v>
      </c>
      <c r="L16" s="9"/>
      <c r="M16" s="9"/>
    </row>
    <row r="17" spans="1:13" x14ac:dyDescent="0.3">
      <c r="A17" s="8"/>
      <c r="B17" s="9"/>
      <c r="C17" s="9"/>
      <c r="D17" s="8"/>
      <c r="E17" s="8"/>
      <c r="F17" s="8"/>
      <c r="G17" s="10">
        <f t="shared" si="3"/>
        <v>0</v>
      </c>
      <c r="H17" s="11">
        <f t="shared" si="4"/>
        <v>0</v>
      </c>
      <c r="I17" s="9"/>
      <c r="J17" s="9"/>
      <c r="K17" s="10">
        <f t="shared" si="5"/>
        <v>0</v>
      </c>
      <c r="L17" s="9"/>
      <c r="M17" s="9"/>
    </row>
    <row r="18" spans="1:13" x14ac:dyDescent="0.3">
      <c r="A18" s="8"/>
      <c r="B18" s="9"/>
      <c r="C18" s="9"/>
      <c r="D18" s="8"/>
      <c r="E18" s="8"/>
      <c r="F18" s="8"/>
      <c r="G18" s="10">
        <f t="shared" si="3"/>
        <v>0</v>
      </c>
      <c r="H18" s="11">
        <f t="shared" si="4"/>
        <v>0</v>
      </c>
      <c r="I18" s="9"/>
      <c r="J18" s="9"/>
      <c r="K18" s="10">
        <f t="shared" si="5"/>
        <v>0</v>
      </c>
      <c r="L18" s="9"/>
      <c r="M18" s="9"/>
    </row>
    <row r="19" spans="1:13" x14ac:dyDescent="0.3">
      <c r="A19" s="8"/>
      <c r="B19" s="9"/>
      <c r="C19" s="9"/>
      <c r="D19" s="8"/>
      <c r="E19" s="8"/>
      <c r="F19" s="8"/>
      <c r="G19" s="10">
        <f t="shared" si="3"/>
        <v>0</v>
      </c>
      <c r="H19" s="11">
        <f t="shared" si="4"/>
        <v>0</v>
      </c>
      <c r="I19" s="9"/>
      <c r="J19" s="9"/>
      <c r="K19" s="10">
        <f t="shared" si="5"/>
        <v>0</v>
      </c>
      <c r="L19" s="9"/>
      <c r="M19" s="9"/>
    </row>
    <row r="20" spans="1:13" x14ac:dyDescent="0.3">
      <c r="A20" s="8"/>
      <c r="B20" s="9"/>
      <c r="C20" s="9"/>
      <c r="D20" s="8"/>
      <c r="E20" s="8"/>
      <c r="F20" s="8"/>
      <c r="G20" s="10">
        <f t="shared" si="3"/>
        <v>0</v>
      </c>
      <c r="H20" s="11">
        <f t="shared" si="4"/>
        <v>0</v>
      </c>
      <c r="I20" s="9"/>
      <c r="J20" s="9"/>
      <c r="K20" s="10">
        <f t="shared" si="5"/>
        <v>0</v>
      </c>
      <c r="L20" s="9"/>
      <c r="M20" s="9"/>
    </row>
    <row r="21" spans="1:13" x14ac:dyDescent="0.3">
      <c r="A21" s="8"/>
      <c r="B21" s="9"/>
      <c r="C21" s="9"/>
      <c r="D21" s="8"/>
      <c r="E21" s="8"/>
      <c r="F21" s="8"/>
      <c r="G21" s="10">
        <f t="shared" si="3"/>
        <v>0</v>
      </c>
      <c r="H21" s="11">
        <f t="shared" si="4"/>
        <v>0</v>
      </c>
      <c r="I21" s="9"/>
      <c r="J21" s="9"/>
      <c r="K21" s="10">
        <f t="shared" si="5"/>
        <v>0</v>
      </c>
      <c r="L21" s="9"/>
      <c r="M21" s="9"/>
    </row>
    <row r="22" spans="1:13" x14ac:dyDescent="0.3">
      <c r="A22" s="8"/>
      <c r="B22" s="9"/>
      <c r="C22" s="9"/>
      <c r="D22" s="8"/>
      <c r="E22" s="8"/>
      <c r="F22" s="8"/>
      <c r="G22" s="10">
        <f t="shared" si="3"/>
        <v>0</v>
      </c>
      <c r="H22" s="11">
        <f t="shared" si="4"/>
        <v>0</v>
      </c>
      <c r="I22" s="9"/>
      <c r="J22" s="9"/>
      <c r="K22" s="10">
        <f t="shared" si="5"/>
        <v>0</v>
      </c>
      <c r="L22" s="9"/>
      <c r="M22" s="9"/>
    </row>
    <row r="23" spans="1:13" x14ac:dyDescent="0.3">
      <c r="A23" s="8"/>
      <c r="B23" s="9"/>
      <c r="C23" s="9"/>
      <c r="D23" s="8"/>
      <c r="E23" s="8"/>
      <c r="F23" s="8"/>
      <c r="G23" s="10">
        <f t="shared" si="3"/>
        <v>0</v>
      </c>
      <c r="H23" s="11">
        <f t="shared" si="4"/>
        <v>0</v>
      </c>
      <c r="I23" s="9"/>
      <c r="J23" s="9"/>
      <c r="K23" s="10">
        <f t="shared" si="5"/>
        <v>0</v>
      </c>
      <c r="L23" s="9"/>
      <c r="M23" s="9"/>
    </row>
    <row r="24" spans="1:13" x14ac:dyDescent="0.3">
      <c r="A24" s="8"/>
      <c r="B24" s="9"/>
      <c r="C24" s="9"/>
      <c r="D24" s="8"/>
      <c r="E24" s="8"/>
      <c r="F24" s="8"/>
      <c r="G24" s="10">
        <f t="shared" si="3"/>
        <v>0</v>
      </c>
      <c r="H24" s="11">
        <f t="shared" si="4"/>
        <v>0</v>
      </c>
      <c r="I24" s="9"/>
      <c r="J24" s="9"/>
      <c r="K24" s="10">
        <f t="shared" si="5"/>
        <v>0</v>
      </c>
      <c r="L24" s="9"/>
      <c r="M24" s="9"/>
    </row>
    <row r="25" spans="1:13" x14ac:dyDescent="0.3">
      <c r="A25" s="8"/>
      <c r="B25" s="9"/>
      <c r="C25" s="9"/>
      <c r="D25" s="8"/>
      <c r="E25" s="8"/>
      <c r="F25" s="8"/>
      <c r="G25" s="10">
        <f t="shared" si="3"/>
        <v>0</v>
      </c>
      <c r="H25" s="11">
        <f t="shared" si="4"/>
        <v>0</v>
      </c>
      <c r="I25" s="9"/>
      <c r="J25" s="9"/>
      <c r="K25" s="10">
        <f t="shared" si="5"/>
        <v>0</v>
      </c>
      <c r="L25" s="9"/>
      <c r="M25" s="9"/>
    </row>
    <row r="26" spans="1:13" x14ac:dyDescent="0.3">
      <c r="A26" s="8"/>
      <c r="B26" s="9"/>
      <c r="C26" s="9"/>
      <c r="D26" s="8"/>
      <c r="E26" s="8"/>
      <c r="F26" s="8"/>
      <c r="G26" s="10">
        <f t="shared" si="3"/>
        <v>0</v>
      </c>
      <c r="H26" s="11">
        <f t="shared" si="4"/>
        <v>0</v>
      </c>
      <c r="I26" s="9"/>
      <c r="J26" s="9"/>
      <c r="K26" s="10">
        <f t="shared" si="5"/>
        <v>0</v>
      </c>
      <c r="L26" s="9"/>
      <c r="M26" s="9"/>
    </row>
    <row r="27" spans="1:13" x14ac:dyDescent="0.3">
      <c r="A27" s="8"/>
      <c r="B27" s="9"/>
      <c r="C27" s="9"/>
      <c r="D27" s="8"/>
      <c r="E27" s="8"/>
      <c r="F27" s="8"/>
      <c r="G27" s="10">
        <f t="shared" si="3"/>
        <v>0</v>
      </c>
      <c r="H27" s="11">
        <f t="shared" si="4"/>
        <v>0</v>
      </c>
      <c r="I27" s="9"/>
      <c r="J27" s="9"/>
      <c r="K27" s="10">
        <f t="shared" si="5"/>
        <v>0</v>
      </c>
      <c r="L27" s="9"/>
      <c r="M27" s="9"/>
    </row>
    <row r="28" spans="1:13" x14ac:dyDescent="0.3">
      <c r="A28" s="8"/>
      <c r="B28" s="9"/>
      <c r="C28" s="9"/>
      <c r="D28" s="8"/>
      <c r="E28" s="8"/>
      <c r="F28" s="8"/>
      <c r="G28" s="10">
        <f>SUM(D28:F28)</f>
        <v>0</v>
      </c>
      <c r="H28" s="11">
        <f t="shared" si="4"/>
        <v>0</v>
      </c>
      <c r="I28" s="9"/>
      <c r="J28" s="9"/>
      <c r="K28" s="10">
        <f t="shared" si="5"/>
        <v>0</v>
      </c>
      <c r="L28" s="9"/>
      <c r="M28" s="9"/>
    </row>
    <row r="29" spans="1:13" x14ac:dyDescent="0.3">
      <c r="A29" s="9"/>
      <c r="B29" s="9"/>
      <c r="C29" s="9"/>
      <c r="D29" s="9"/>
      <c r="E29" s="9"/>
      <c r="F29" s="9"/>
      <c r="G29" s="10">
        <f t="shared" ref="G29:G50" si="6">SUM(D29:F29)</f>
        <v>0</v>
      </c>
      <c r="H29" s="11">
        <f t="shared" si="4"/>
        <v>0</v>
      </c>
      <c r="I29" s="9"/>
      <c r="J29" s="9"/>
      <c r="K29" s="10">
        <f t="shared" si="5"/>
        <v>0</v>
      </c>
      <c r="L29" s="9"/>
      <c r="M29" s="9"/>
    </row>
    <row r="30" spans="1:13" x14ac:dyDescent="0.3">
      <c r="A30" s="9"/>
      <c r="B30" s="9"/>
      <c r="C30" s="9"/>
      <c r="D30" s="9"/>
      <c r="E30" s="9"/>
      <c r="F30" s="9"/>
      <c r="G30" s="10">
        <f t="shared" si="6"/>
        <v>0</v>
      </c>
      <c r="H30" s="11">
        <f t="shared" si="4"/>
        <v>0</v>
      </c>
      <c r="I30" s="9"/>
      <c r="J30" s="9"/>
      <c r="K30" s="10">
        <f t="shared" si="5"/>
        <v>0</v>
      </c>
      <c r="L30" s="9"/>
      <c r="M30" s="9"/>
    </row>
    <row r="31" spans="1:13" x14ac:dyDescent="0.3">
      <c r="A31" s="9"/>
      <c r="B31" s="9"/>
      <c r="C31" s="9"/>
      <c r="D31" s="9"/>
      <c r="E31" s="9"/>
      <c r="F31" s="9"/>
      <c r="G31" s="10">
        <f t="shared" si="6"/>
        <v>0</v>
      </c>
      <c r="H31" s="11">
        <f t="shared" si="4"/>
        <v>0</v>
      </c>
      <c r="I31" s="9"/>
      <c r="J31" s="9"/>
      <c r="K31" s="10">
        <f t="shared" si="5"/>
        <v>0</v>
      </c>
      <c r="L31" s="9"/>
      <c r="M31" s="9"/>
    </row>
    <row r="32" spans="1:13" x14ac:dyDescent="0.3">
      <c r="A32" s="9"/>
      <c r="B32" s="9"/>
      <c r="C32" s="9"/>
      <c r="D32" s="9"/>
      <c r="E32" s="9"/>
      <c r="F32" s="9"/>
      <c r="G32" s="10">
        <f t="shared" si="6"/>
        <v>0</v>
      </c>
      <c r="H32" s="11">
        <f t="shared" si="4"/>
        <v>0</v>
      </c>
      <c r="I32" s="9"/>
      <c r="J32" s="9"/>
      <c r="K32" s="10">
        <f t="shared" si="5"/>
        <v>0</v>
      </c>
      <c r="L32" s="9"/>
      <c r="M32" s="9"/>
    </row>
    <row r="33" spans="1:13" x14ac:dyDescent="0.3">
      <c r="A33" s="9"/>
      <c r="B33" s="9"/>
      <c r="C33" s="9"/>
      <c r="D33" s="9"/>
      <c r="E33" s="9"/>
      <c r="F33" s="9"/>
      <c r="G33" s="10">
        <f t="shared" si="6"/>
        <v>0</v>
      </c>
      <c r="H33" s="11">
        <f t="shared" si="4"/>
        <v>0</v>
      </c>
      <c r="I33" s="9"/>
      <c r="J33" s="9"/>
      <c r="K33" s="10">
        <f t="shared" si="5"/>
        <v>0</v>
      </c>
      <c r="L33" s="9"/>
      <c r="M33" s="9"/>
    </row>
    <row r="34" spans="1:13" x14ac:dyDescent="0.3">
      <c r="A34" s="9"/>
      <c r="B34" s="9"/>
      <c r="C34" s="9"/>
      <c r="D34" s="9"/>
      <c r="E34" s="9"/>
      <c r="F34" s="9"/>
      <c r="G34" s="10">
        <f t="shared" si="6"/>
        <v>0</v>
      </c>
      <c r="H34" s="11">
        <f t="shared" si="4"/>
        <v>0</v>
      </c>
      <c r="I34" s="9"/>
      <c r="J34" s="9"/>
      <c r="K34" s="10">
        <f t="shared" si="5"/>
        <v>0</v>
      </c>
      <c r="L34" s="9"/>
      <c r="M34" s="9"/>
    </row>
    <row r="35" spans="1:13" x14ac:dyDescent="0.3">
      <c r="A35" s="9"/>
      <c r="B35" s="9"/>
      <c r="C35" s="9"/>
      <c r="D35" s="9"/>
      <c r="E35" s="9"/>
      <c r="F35" s="9"/>
      <c r="G35" s="10">
        <f t="shared" si="6"/>
        <v>0</v>
      </c>
      <c r="H35" s="11">
        <f t="shared" si="4"/>
        <v>0</v>
      </c>
      <c r="I35" s="9"/>
      <c r="J35" s="9"/>
      <c r="K35" s="10">
        <f t="shared" si="5"/>
        <v>0</v>
      </c>
      <c r="L35" s="9"/>
      <c r="M35" s="9"/>
    </row>
    <row r="36" spans="1:13" x14ac:dyDescent="0.3">
      <c r="A36" s="9"/>
      <c r="B36" s="9"/>
      <c r="C36" s="9"/>
      <c r="D36" s="9"/>
      <c r="E36" s="9"/>
      <c r="F36" s="9"/>
      <c r="G36" s="10">
        <f t="shared" si="6"/>
        <v>0</v>
      </c>
      <c r="H36" s="11">
        <f t="shared" si="4"/>
        <v>0</v>
      </c>
      <c r="I36" s="9"/>
      <c r="J36" s="9"/>
      <c r="K36" s="10">
        <f t="shared" si="5"/>
        <v>0</v>
      </c>
      <c r="L36" s="9"/>
      <c r="M36" s="9"/>
    </row>
    <row r="37" spans="1:13" x14ac:dyDescent="0.3">
      <c r="A37" s="9"/>
      <c r="B37" s="9"/>
      <c r="C37" s="9"/>
      <c r="D37" s="9"/>
      <c r="E37" s="9"/>
      <c r="F37" s="9"/>
      <c r="G37" s="10">
        <f t="shared" si="6"/>
        <v>0</v>
      </c>
      <c r="H37" s="11">
        <f t="shared" si="4"/>
        <v>0</v>
      </c>
      <c r="I37" s="9"/>
      <c r="J37" s="9"/>
      <c r="K37" s="10">
        <f t="shared" si="5"/>
        <v>0</v>
      </c>
      <c r="L37" s="9"/>
      <c r="M37" s="9"/>
    </row>
    <row r="38" spans="1:13" x14ac:dyDescent="0.3">
      <c r="A38" s="9"/>
      <c r="B38" s="9"/>
      <c r="C38" s="9"/>
      <c r="D38" s="9"/>
      <c r="E38" s="9"/>
      <c r="F38" s="9"/>
      <c r="G38" s="10">
        <f t="shared" si="6"/>
        <v>0</v>
      </c>
      <c r="H38" s="11">
        <f t="shared" si="4"/>
        <v>0</v>
      </c>
      <c r="I38" s="9"/>
      <c r="J38" s="9"/>
      <c r="K38" s="10">
        <f t="shared" si="5"/>
        <v>0</v>
      </c>
      <c r="L38" s="9"/>
      <c r="M38" s="9"/>
    </row>
    <row r="39" spans="1:13" x14ac:dyDescent="0.3">
      <c r="A39" s="9"/>
      <c r="B39" s="9"/>
      <c r="C39" s="9"/>
      <c r="D39" s="9"/>
      <c r="E39" s="9"/>
      <c r="F39" s="9"/>
      <c r="G39" s="10">
        <f t="shared" si="6"/>
        <v>0</v>
      </c>
      <c r="H39" s="11">
        <f t="shared" si="4"/>
        <v>0</v>
      </c>
      <c r="I39" s="9"/>
      <c r="J39" s="9"/>
      <c r="K39" s="10">
        <f t="shared" si="5"/>
        <v>0</v>
      </c>
      <c r="L39" s="9"/>
      <c r="M39" s="9"/>
    </row>
    <row r="40" spans="1:13" x14ac:dyDescent="0.3">
      <c r="A40" s="9"/>
      <c r="B40" s="9"/>
      <c r="C40" s="9"/>
      <c r="D40" s="9"/>
      <c r="E40" s="9"/>
      <c r="F40" s="9"/>
      <c r="G40" s="10">
        <f t="shared" si="6"/>
        <v>0</v>
      </c>
      <c r="H40" s="11">
        <f t="shared" si="4"/>
        <v>0</v>
      </c>
      <c r="I40" s="9"/>
      <c r="J40" s="9"/>
      <c r="K40" s="10">
        <f t="shared" si="5"/>
        <v>0</v>
      </c>
      <c r="L40" s="9"/>
      <c r="M40" s="9"/>
    </row>
    <row r="41" spans="1:13" x14ac:dyDescent="0.3">
      <c r="A41" s="9"/>
      <c r="B41" s="9"/>
      <c r="C41" s="9"/>
      <c r="D41" s="9"/>
      <c r="E41" s="9"/>
      <c r="F41" s="9"/>
      <c r="G41" s="10">
        <f t="shared" si="6"/>
        <v>0</v>
      </c>
      <c r="H41" s="11">
        <f t="shared" si="4"/>
        <v>0</v>
      </c>
      <c r="I41" s="9"/>
      <c r="J41" s="9"/>
      <c r="K41" s="10">
        <f t="shared" si="5"/>
        <v>0</v>
      </c>
      <c r="L41" s="9"/>
      <c r="M41" s="9"/>
    </row>
    <row r="42" spans="1:13" x14ac:dyDescent="0.3">
      <c r="A42" s="9"/>
      <c r="B42" s="9"/>
      <c r="C42" s="9"/>
      <c r="D42" s="9"/>
      <c r="E42" s="9"/>
      <c r="F42" s="9"/>
      <c r="G42" s="10">
        <f t="shared" si="6"/>
        <v>0</v>
      </c>
      <c r="H42" s="11">
        <f t="shared" si="4"/>
        <v>0</v>
      </c>
      <c r="I42" s="9"/>
      <c r="J42" s="9"/>
      <c r="K42" s="10">
        <f t="shared" si="5"/>
        <v>0</v>
      </c>
      <c r="L42" s="9"/>
      <c r="M42" s="9"/>
    </row>
    <row r="43" spans="1:13" x14ac:dyDescent="0.3">
      <c r="A43" s="9"/>
      <c r="B43" s="9"/>
      <c r="C43" s="9"/>
      <c r="D43" s="9"/>
      <c r="E43" s="9"/>
      <c r="F43" s="9"/>
      <c r="G43" s="10">
        <f t="shared" si="6"/>
        <v>0</v>
      </c>
      <c r="H43" s="11">
        <f t="shared" si="4"/>
        <v>0</v>
      </c>
      <c r="I43" s="9"/>
      <c r="J43" s="9"/>
      <c r="K43" s="10">
        <f t="shared" si="5"/>
        <v>0</v>
      </c>
      <c r="L43" s="9"/>
      <c r="M43" s="9"/>
    </row>
    <row r="44" spans="1:13" x14ac:dyDescent="0.3">
      <c r="A44" s="9"/>
      <c r="B44" s="9"/>
      <c r="C44" s="9"/>
      <c r="D44" s="9"/>
      <c r="E44" s="9"/>
      <c r="F44" s="9"/>
      <c r="G44" s="10">
        <f t="shared" si="6"/>
        <v>0</v>
      </c>
      <c r="H44" s="11">
        <f t="shared" si="4"/>
        <v>0</v>
      </c>
      <c r="I44" s="9"/>
      <c r="J44" s="9"/>
      <c r="K44" s="10">
        <f t="shared" si="5"/>
        <v>0</v>
      </c>
      <c r="L44" s="9"/>
      <c r="M44" s="9"/>
    </row>
    <row r="45" spans="1:13" x14ac:dyDescent="0.3">
      <c r="A45" s="9"/>
      <c r="B45" s="9"/>
      <c r="C45" s="9"/>
      <c r="D45" s="9"/>
      <c r="E45" s="9"/>
      <c r="F45" s="9"/>
      <c r="G45" s="10">
        <f t="shared" si="6"/>
        <v>0</v>
      </c>
      <c r="H45" s="11">
        <f t="shared" si="4"/>
        <v>0</v>
      </c>
      <c r="I45" s="9"/>
      <c r="J45" s="9"/>
      <c r="K45" s="10">
        <f t="shared" si="5"/>
        <v>0</v>
      </c>
      <c r="L45" s="9"/>
      <c r="M45" s="9"/>
    </row>
    <row r="46" spans="1:13" x14ac:dyDescent="0.3">
      <c r="A46" s="9"/>
      <c r="B46" s="9"/>
      <c r="C46" s="9"/>
      <c r="D46" s="9"/>
      <c r="E46" s="9"/>
      <c r="F46" s="9"/>
      <c r="G46" s="10">
        <f t="shared" si="6"/>
        <v>0</v>
      </c>
      <c r="H46" s="11">
        <f t="shared" si="4"/>
        <v>0</v>
      </c>
      <c r="I46" s="9"/>
      <c r="J46" s="9"/>
      <c r="K46" s="10">
        <f t="shared" si="5"/>
        <v>0</v>
      </c>
      <c r="L46" s="9"/>
      <c r="M46" s="9"/>
    </row>
    <row r="47" spans="1:13" x14ac:dyDescent="0.3">
      <c r="A47" s="9"/>
      <c r="B47" s="9"/>
      <c r="C47" s="9"/>
      <c r="D47" s="9"/>
      <c r="E47" s="9"/>
      <c r="F47" s="9"/>
      <c r="G47" s="10">
        <f t="shared" si="6"/>
        <v>0</v>
      </c>
      <c r="H47" s="11">
        <f t="shared" si="4"/>
        <v>0</v>
      </c>
      <c r="I47" s="9"/>
      <c r="J47" s="9"/>
      <c r="K47" s="10">
        <f t="shared" si="5"/>
        <v>0</v>
      </c>
      <c r="L47" s="9"/>
      <c r="M47" s="9"/>
    </row>
    <row r="48" spans="1:13" x14ac:dyDescent="0.3">
      <c r="A48" s="9"/>
      <c r="B48" s="9"/>
      <c r="C48" s="9"/>
      <c r="D48" s="9"/>
      <c r="E48" s="9"/>
      <c r="F48" s="9"/>
      <c r="G48" s="10">
        <f t="shared" si="6"/>
        <v>0</v>
      </c>
      <c r="H48" s="11">
        <f t="shared" si="4"/>
        <v>0</v>
      </c>
      <c r="I48" s="9"/>
      <c r="J48" s="9"/>
      <c r="K48" s="10">
        <f t="shared" si="5"/>
        <v>0</v>
      </c>
      <c r="L48" s="9"/>
      <c r="M48" s="9"/>
    </row>
    <row r="49" spans="1:13" x14ac:dyDescent="0.3">
      <c r="A49" s="9"/>
      <c r="B49" s="9"/>
      <c r="C49" s="9"/>
      <c r="D49" s="9"/>
      <c r="E49" s="9"/>
      <c r="F49" s="9"/>
      <c r="G49" s="10">
        <f t="shared" si="6"/>
        <v>0</v>
      </c>
      <c r="H49" s="11">
        <f t="shared" si="4"/>
        <v>0</v>
      </c>
      <c r="I49" s="9"/>
      <c r="J49" s="9"/>
      <c r="K49" s="10">
        <f t="shared" si="5"/>
        <v>0</v>
      </c>
      <c r="L49" s="9"/>
      <c r="M49" s="9"/>
    </row>
    <row r="50" spans="1:13" x14ac:dyDescent="0.3">
      <c r="A50" s="9"/>
      <c r="B50" s="9"/>
      <c r="C50" s="9"/>
      <c r="D50" s="9"/>
      <c r="E50" s="9"/>
      <c r="F50" s="9"/>
      <c r="G50" s="10">
        <f t="shared" si="6"/>
        <v>0</v>
      </c>
      <c r="H50" s="11">
        <f t="shared" si="4"/>
        <v>0</v>
      </c>
      <c r="I50" s="9"/>
      <c r="J50" s="9"/>
      <c r="K50" s="10">
        <f t="shared" si="5"/>
        <v>0</v>
      </c>
      <c r="L50" s="9"/>
      <c r="M50" s="9"/>
    </row>
  </sheetData>
  <sheetProtection selectLockedCells="1"/>
  <sortState xmlns:xlrd2="http://schemas.microsoft.com/office/spreadsheetml/2017/richdata2" ref="A5:K14">
    <sortCondition descending="1" ref="G5:G14"/>
    <sortCondition descending="1" ref="K5:K14"/>
  </sortState>
  <mergeCells count="3">
    <mergeCell ref="A1:M1"/>
    <mergeCell ref="A2:M2"/>
    <mergeCell ref="A3:M3"/>
  </mergeCells>
  <conditionalFormatting sqref="H5:H50">
    <cfRule type="cellIs" dxfId="11" priority="1" operator="greaterThan">
      <formula>0.84</formula>
    </cfRule>
    <cfRule type="cellIs" dxfId="10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3726B-C10E-4F20-A4AF-4FC9C6A1FAD7}">
  <sheetPr codeName="Sheet9"/>
  <dimension ref="A1:M50"/>
  <sheetViews>
    <sheetView showGridLines="0" workbookViewId="0">
      <selection activeCell="C14" sqref="C14"/>
    </sheetView>
  </sheetViews>
  <sheetFormatPr defaultColWidth="9.109375" defaultRowHeight="14.4" x14ac:dyDescent="0.3"/>
  <cols>
    <col min="1" max="3" width="25.77734375" style="12" customWidth="1"/>
    <col min="4" max="4" width="8.33203125" style="12" customWidth="1"/>
    <col min="5" max="5" width="8.44140625" style="12" customWidth="1"/>
    <col min="6" max="6" width="8.33203125" style="12" customWidth="1"/>
    <col min="7" max="7" width="6.6640625" style="12" customWidth="1"/>
    <col min="8" max="8" width="7.88671875" style="12" customWidth="1"/>
    <col min="9" max="9" width="9.6640625" style="12" customWidth="1"/>
    <col min="10" max="10" width="10.33203125" style="12" customWidth="1"/>
    <col min="11" max="11" width="6.33203125" style="12" customWidth="1"/>
    <col min="12" max="13" width="9.6640625" style="12" customWidth="1"/>
    <col min="14" max="16384" width="9.109375" style="12"/>
  </cols>
  <sheetData>
    <row r="1" spans="1:13" ht="25.8" x14ac:dyDescent="0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" x14ac:dyDescent="0.35">
      <c r="A2" s="64" t="s">
        <v>15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8" x14ac:dyDescent="0.3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s="13" customFormat="1" ht="30.75" customHeight="1" x14ac:dyDescent="0.3">
      <c r="A4" s="4" t="s">
        <v>16</v>
      </c>
      <c r="B4" s="5" t="s">
        <v>4</v>
      </c>
      <c r="C4" s="5" t="s">
        <v>37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4" t="s">
        <v>14</v>
      </c>
    </row>
    <row r="5" spans="1:13" x14ac:dyDescent="0.3">
      <c r="A5" s="38"/>
      <c r="B5" s="9"/>
      <c r="C5" s="9"/>
      <c r="D5" s="8"/>
      <c r="E5" s="8"/>
      <c r="F5" s="8"/>
      <c r="G5" s="10">
        <f t="shared" ref="G5:G14" si="0">SUM(D5:F5)</f>
        <v>0</v>
      </c>
      <c r="H5" s="11">
        <f t="shared" ref="H5:H14" si="1">G5/30</f>
        <v>0</v>
      </c>
      <c r="I5" s="9"/>
      <c r="J5" s="8"/>
      <c r="K5" s="10">
        <f t="shared" ref="K5:K14" si="2">SUM(G5+J5)</f>
        <v>0</v>
      </c>
      <c r="L5" s="9"/>
      <c r="M5" s="9"/>
    </row>
    <row r="6" spans="1:13" x14ac:dyDescent="0.3">
      <c r="A6" s="38"/>
      <c r="B6" s="9"/>
      <c r="C6" s="9"/>
      <c r="D6" s="8"/>
      <c r="E6" s="8"/>
      <c r="F6" s="8"/>
      <c r="G6" s="10">
        <f t="shared" si="0"/>
        <v>0</v>
      </c>
      <c r="H6" s="11">
        <f t="shared" si="1"/>
        <v>0</v>
      </c>
      <c r="I6" s="9"/>
      <c r="J6" s="8"/>
      <c r="K6" s="10">
        <f t="shared" si="2"/>
        <v>0</v>
      </c>
      <c r="L6" s="9"/>
      <c r="M6" s="9"/>
    </row>
    <row r="7" spans="1:13" x14ac:dyDescent="0.3">
      <c r="A7" s="38"/>
      <c r="B7" s="9"/>
      <c r="C7" s="9"/>
      <c r="D7" s="8"/>
      <c r="E7" s="8"/>
      <c r="F7" s="8"/>
      <c r="G7" s="10">
        <f t="shared" si="0"/>
        <v>0</v>
      </c>
      <c r="H7" s="11">
        <f t="shared" si="1"/>
        <v>0</v>
      </c>
      <c r="I7" s="9"/>
      <c r="J7" s="8"/>
      <c r="K7" s="10">
        <f t="shared" si="2"/>
        <v>0</v>
      </c>
      <c r="L7" s="9"/>
      <c r="M7" s="9"/>
    </row>
    <row r="8" spans="1:13" x14ac:dyDescent="0.3">
      <c r="A8" s="38"/>
      <c r="B8" s="9"/>
      <c r="C8" s="9"/>
      <c r="D8" s="8"/>
      <c r="E8" s="8"/>
      <c r="F8" s="8"/>
      <c r="G8" s="10">
        <f t="shared" si="0"/>
        <v>0</v>
      </c>
      <c r="H8" s="11">
        <f t="shared" si="1"/>
        <v>0</v>
      </c>
      <c r="I8" s="9"/>
      <c r="J8" s="8"/>
      <c r="K8" s="10">
        <f t="shared" si="2"/>
        <v>0</v>
      </c>
      <c r="L8" s="9"/>
      <c r="M8" s="9"/>
    </row>
    <row r="9" spans="1:13" x14ac:dyDescent="0.3">
      <c r="A9" s="38"/>
      <c r="B9" s="9"/>
      <c r="C9" s="9"/>
      <c r="D9" s="8"/>
      <c r="E9" s="8"/>
      <c r="F9" s="8"/>
      <c r="G9" s="10">
        <f t="shared" si="0"/>
        <v>0</v>
      </c>
      <c r="H9" s="11">
        <f t="shared" si="1"/>
        <v>0</v>
      </c>
      <c r="I9" s="9"/>
      <c r="J9" s="8"/>
      <c r="K9" s="10">
        <f t="shared" si="2"/>
        <v>0</v>
      </c>
      <c r="L9" s="9"/>
      <c r="M9" s="9"/>
    </row>
    <row r="10" spans="1:13" x14ac:dyDescent="0.3">
      <c r="A10" s="38"/>
      <c r="B10" s="9"/>
      <c r="C10" s="9"/>
      <c r="D10" s="8"/>
      <c r="E10" s="8"/>
      <c r="F10" s="8"/>
      <c r="G10" s="10">
        <f t="shared" si="0"/>
        <v>0</v>
      </c>
      <c r="H10" s="11">
        <f t="shared" si="1"/>
        <v>0</v>
      </c>
      <c r="I10" s="9"/>
      <c r="J10" s="8"/>
      <c r="K10" s="10">
        <f t="shared" si="2"/>
        <v>0</v>
      </c>
      <c r="L10" s="9"/>
      <c r="M10" s="9"/>
    </row>
    <row r="11" spans="1:13" x14ac:dyDescent="0.3">
      <c r="A11" s="38"/>
      <c r="B11" s="9"/>
      <c r="C11" s="9"/>
      <c r="D11" s="8"/>
      <c r="E11" s="8"/>
      <c r="F11" s="8"/>
      <c r="G11" s="10">
        <f t="shared" si="0"/>
        <v>0</v>
      </c>
      <c r="H11" s="11">
        <f t="shared" si="1"/>
        <v>0</v>
      </c>
      <c r="I11" s="9"/>
      <c r="J11" s="8"/>
      <c r="K11" s="10">
        <f t="shared" si="2"/>
        <v>0</v>
      </c>
      <c r="L11" s="9"/>
      <c r="M11" s="9"/>
    </row>
    <row r="12" spans="1:13" x14ac:dyDescent="0.3">
      <c r="A12" s="38"/>
      <c r="B12" s="9"/>
      <c r="C12" s="9"/>
      <c r="D12" s="8"/>
      <c r="E12" s="8"/>
      <c r="F12" s="8"/>
      <c r="G12" s="10">
        <f t="shared" si="0"/>
        <v>0</v>
      </c>
      <c r="H12" s="11">
        <f t="shared" si="1"/>
        <v>0</v>
      </c>
      <c r="I12" s="9"/>
      <c r="J12" s="53"/>
      <c r="K12" s="10">
        <f t="shared" si="2"/>
        <v>0</v>
      </c>
      <c r="L12" s="9"/>
      <c r="M12" s="9"/>
    </row>
    <row r="13" spans="1:13" x14ac:dyDescent="0.3">
      <c r="A13" s="38"/>
      <c r="B13" s="9"/>
      <c r="C13" s="9"/>
      <c r="D13" s="8"/>
      <c r="E13" s="8"/>
      <c r="F13" s="8"/>
      <c r="G13" s="10">
        <f t="shared" si="0"/>
        <v>0</v>
      </c>
      <c r="H13" s="11">
        <f t="shared" si="1"/>
        <v>0</v>
      </c>
      <c r="I13" s="9"/>
      <c r="J13" s="53"/>
      <c r="K13" s="10">
        <f t="shared" si="2"/>
        <v>0</v>
      </c>
      <c r="L13" s="9"/>
      <c r="M13" s="9"/>
    </row>
    <row r="14" spans="1:13" x14ac:dyDescent="0.3">
      <c r="A14" s="38"/>
      <c r="B14" s="9"/>
      <c r="C14" s="9"/>
      <c r="D14" s="8"/>
      <c r="E14" s="8"/>
      <c r="F14" s="8"/>
      <c r="G14" s="10">
        <f t="shared" si="0"/>
        <v>0</v>
      </c>
      <c r="H14" s="11">
        <f t="shared" si="1"/>
        <v>0</v>
      </c>
      <c r="I14" s="9"/>
      <c r="J14" s="53"/>
      <c r="K14" s="10">
        <f t="shared" si="2"/>
        <v>0</v>
      </c>
      <c r="L14" s="9"/>
      <c r="M14" s="9"/>
    </row>
    <row r="15" spans="1:13" x14ac:dyDescent="0.3">
      <c r="A15" s="8"/>
      <c r="B15" s="9"/>
      <c r="C15" s="9"/>
      <c r="D15" s="8"/>
      <c r="E15" s="8"/>
      <c r="F15" s="8"/>
      <c r="G15" s="10">
        <f t="shared" ref="G15:G27" si="3">SUM(D15:F15)</f>
        <v>0</v>
      </c>
      <c r="H15" s="11">
        <f t="shared" ref="H15:H50" si="4">G15/30</f>
        <v>0</v>
      </c>
      <c r="I15" s="9"/>
      <c r="J15" s="9"/>
      <c r="K15" s="10">
        <f t="shared" ref="K15:K50" si="5">SUM(G15+J15)</f>
        <v>0</v>
      </c>
      <c r="L15" s="9"/>
      <c r="M15" s="9"/>
    </row>
    <row r="16" spans="1:13" x14ac:dyDescent="0.3">
      <c r="A16" s="8"/>
      <c r="B16" s="9"/>
      <c r="C16" s="9"/>
      <c r="D16" s="8"/>
      <c r="E16" s="8"/>
      <c r="F16" s="8"/>
      <c r="G16" s="10">
        <f t="shared" si="3"/>
        <v>0</v>
      </c>
      <c r="H16" s="11">
        <f t="shared" si="4"/>
        <v>0</v>
      </c>
      <c r="I16" s="9"/>
      <c r="J16" s="9"/>
      <c r="K16" s="10">
        <f t="shared" si="5"/>
        <v>0</v>
      </c>
      <c r="L16" s="9"/>
      <c r="M16" s="9"/>
    </row>
    <row r="17" spans="1:13" x14ac:dyDescent="0.3">
      <c r="A17" s="8"/>
      <c r="B17" s="9"/>
      <c r="C17" s="9"/>
      <c r="D17" s="8"/>
      <c r="E17" s="8"/>
      <c r="F17" s="8"/>
      <c r="G17" s="10">
        <f t="shared" si="3"/>
        <v>0</v>
      </c>
      <c r="H17" s="11">
        <f t="shared" si="4"/>
        <v>0</v>
      </c>
      <c r="I17" s="9"/>
      <c r="J17" s="9"/>
      <c r="K17" s="10">
        <f t="shared" si="5"/>
        <v>0</v>
      </c>
      <c r="L17" s="9"/>
      <c r="M17" s="9"/>
    </row>
    <row r="18" spans="1:13" x14ac:dyDescent="0.3">
      <c r="A18" s="8"/>
      <c r="B18" s="9"/>
      <c r="C18" s="9"/>
      <c r="D18" s="8"/>
      <c r="E18" s="8"/>
      <c r="F18" s="8"/>
      <c r="G18" s="10">
        <f t="shared" si="3"/>
        <v>0</v>
      </c>
      <c r="H18" s="11">
        <f t="shared" si="4"/>
        <v>0</v>
      </c>
      <c r="I18" s="9"/>
      <c r="J18" s="9"/>
      <c r="K18" s="10">
        <f t="shared" si="5"/>
        <v>0</v>
      </c>
      <c r="L18" s="9"/>
      <c r="M18" s="9"/>
    </row>
    <row r="19" spans="1:13" x14ac:dyDescent="0.3">
      <c r="A19" s="8"/>
      <c r="B19" s="9"/>
      <c r="C19" s="9"/>
      <c r="D19" s="8"/>
      <c r="E19" s="8"/>
      <c r="F19" s="8"/>
      <c r="G19" s="10">
        <f t="shared" si="3"/>
        <v>0</v>
      </c>
      <c r="H19" s="11">
        <f t="shared" si="4"/>
        <v>0</v>
      </c>
      <c r="I19" s="9"/>
      <c r="J19" s="9"/>
      <c r="K19" s="10">
        <f t="shared" si="5"/>
        <v>0</v>
      </c>
      <c r="L19" s="9"/>
      <c r="M19" s="9"/>
    </row>
    <row r="20" spans="1:13" x14ac:dyDescent="0.3">
      <c r="A20" s="8"/>
      <c r="B20" s="9"/>
      <c r="C20" s="9"/>
      <c r="D20" s="8"/>
      <c r="E20" s="8"/>
      <c r="F20" s="8"/>
      <c r="G20" s="10">
        <f t="shared" si="3"/>
        <v>0</v>
      </c>
      <c r="H20" s="11">
        <f t="shared" si="4"/>
        <v>0</v>
      </c>
      <c r="I20" s="9"/>
      <c r="J20" s="9"/>
      <c r="K20" s="10">
        <f t="shared" si="5"/>
        <v>0</v>
      </c>
      <c r="L20" s="9"/>
      <c r="M20" s="9"/>
    </row>
    <row r="21" spans="1:13" x14ac:dyDescent="0.3">
      <c r="A21" s="8"/>
      <c r="B21" s="9"/>
      <c r="C21" s="9"/>
      <c r="D21" s="8"/>
      <c r="E21" s="8"/>
      <c r="F21" s="8"/>
      <c r="G21" s="10">
        <f t="shared" si="3"/>
        <v>0</v>
      </c>
      <c r="H21" s="11">
        <f t="shared" si="4"/>
        <v>0</v>
      </c>
      <c r="I21" s="9"/>
      <c r="J21" s="9"/>
      <c r="K21" s="10">
        <f t="shared" si="5"/>
        <v>0</v>
      </c>
      <c r="L21" s="9"/>
      <c r="M21" s="9"/>
    </row>
    <row r="22" spans="1:13" x14ac:dyDescent="0.3">
      <c r="A22" s="8"/>
      <c r="B22" s="9"/>
      <c r="C22" s="9"/>
      <c r="D22" s="8"/>
      <c r="E22" s="8"/>
      <c r="F22" s="8"/>
      <c r="G22" s="10">
        <f t="shared" si="3"/>
        <v>0</v>
      </c>
      <c r="H22" s="11">
        <f t="shared" si="4"/>
        <v>0</v>
      </c>
      <c r="I22" s="9"/>
      <c r="J22" s="9"/>
      <c r="K22" s="10">
        <f t="shared" si="5"/>
        <v>0</v>
      </c>
      <c r="L22" s="9"/>
      <c r="M22" s="9"/>
    </row>
    <row r="23" spans="1:13" x14ac:dyDescent="0.3">
      <c r="A23" s="8"/>
      <c r="B23" s="9"/>
      <c r="C23" s="9"/>
      <c r="D23" s="8"/>
      <c r="E23" s="8"/>
      <c r="F23" s="8"/>
      <c r="G23" s="10">
        <f t="shared" si="3"/>
        <v>0</v>
      </c>
      <c r="H23" s="11">
        <f t="shared" si="4"/>
        <v>0</v>
      </c>
      <c r="I23" s="9"/>
      <c r="J23" s="9"/>
      <c r="K23" s="10">
        <f t="shared" si="5"/>
        <v>0</v>
      </c>
      <c r="L23" s="9"/>
      <c r="M23" s="9"/>
    </row>
    <row r="24" spans="1:13" x14ac:dyDescent="0.3">
      <c r="A24" s="8"/>
      <c r="B24" s="9"/>
      <c r="C24" s="9"/>
      <c r="D24" s="8"/>
      <c r="E24" s="8"/>
      <c r="F24" s="8"/>
      <c r="G24" s="10">
        <f t="shared" si="3"/>
        <v>0</v>
      </c>
      <c r="H24" s="11">
        <f t="shared" si="4"/>
        <v>0</v>
      </c>
      <c r="I24" s="9"/>
      <c r="J24" s="9"/>
      <c r="K24" s="10">
        <f t="shared" si="5"/>
        <v>0</v>
      </c>
      <c r="L24" s="9"/>
      <c r="M24" s="9"/>
    </row>
    <row r="25" spans="1:13" x14ac:dyDescent="0.3">
      <c r="A25" s="8"/>
      <c r="B25" s="9"/>
      <c r="C25" s="9"/>
      <c r="D25" s="8"/>
      <c r="E25" s="8"/>
      <c r="F25" s="8"/>
      <c r="G25" s="10">
        <f t="shared" si="3"/>
        <v>0</v>
      </c>
      <c r="H25" s="11">
        <f t="shared" si="4"/>
        <v>0</v>
      </c>
      <c r="I25" s="9"/>
      <c r="J25" s="9"/>
      <c r="K25" s="10">
        <f t="shared" si="5"/>
        <v>0</v>
      </c>
      <c r="L25" s="9"/>
      <c r="M25" s="9"/>
    </row>
    <row r="26" spans="1:13" x14ac:dyDescent="0.3">
      <c r="A26" s="8"/>
      <c r="B26" s="9"/>
      <c r="C26" s="9"/>
      <c r="D26" s="8"/>
      <c r="E26" s="8"/>
      <c r="F26" s="8"/>
      <c r="G26" s="10">
        <f t="shared" si="3"/>
        <v>0</v>
      </c>
      <c r="H26" s="11">
        <f t="shared" si="4"/>
        <v>0</v>
      </c>
      <c r="I26" s="9"/>
      <c r="J26" s="9"/>
      <c r="K26" s="10">
        <f t="shared" si="5"/>
        <v>0</v>
      </c>
      <c r="L26" s="9"/>
      <c r="M26" s="9"/>
    </row>
    <row r="27" spans="1:13" x14ac:dyDescent="0.3">
      <c r="A27" s="8"/>
      <c r="B27" s="9"/>
      <c r="C27" s="9"/>
      <c r="D27" s="8"/>
      <c r="E27" s="8"/>
      <c r="F27" s="8"/>
      <c r="G27" s="10">
        <f t="shared" si="3"/>
        <v>0</v>
      </c>
      <c r="H27" s="11">
        <f t="shared" si="4"/>
        <v>0</v>
      </c>
      <c r="I27" s="9"/>
      <c r="J27" s="9"/>
      <c r="K27" s="10">
        <f t="shared" si="5"/>
        <v>0</v>
      </c>
      <c r="L27" s="9"/>
      <c r="M27" s="9"/>
    </row>
    <row r="28" spans="1:13" x14ac:dyDescent="0.3">
      <c r="A28" s="8"/>
      <c r="B28" s="9"/>
      <c r="C28" s="9"/>
      <c r="D28" s="8"/>
      <c r="E28" s="8"/>
      <c r="F28" s="8"/>
      <c r="G28" s="10">
        <f>SUM(D28:F28)</f>
        <v>0</v>
      </c>
      <c r="H28" s="11">
        <f t="shared" si="4"/>
        <v>0</v>
      </c>
      <c r="I28" s="9"/>
      <c r="J28" s="9"/>
      <c r="K28" s="10">
        <f t="shared" si="5"/>
        <v>0</v>
      </c>
      <c r="L28" s="9"/>
      <c r="M28" s="9"/>
    </row>
    <row r="29" spans="1:13" x14ac:dyDescent="0.3">
      <c r="A29" s="9"/>
      <c r="B29" s="9"/>
      <c r="C29" s="9"/>
      <c r="D29" s="9"/>
      <c r="E29" s="9"/>
      <c r="F29" s="9"/>
      <c r="G29" s="10">
        <f t="shared" ref="G29:G50" si="6">SUM(D29:F29)</f>
        <v>0</v>
      </c>
      <c r="H29" s="11">
        <f t="shared" si="4"/>
        <v>0</v>
      </c>
      <c r="I29" s="9"/>
      <c r="J29" s="9"/>
      <c r="K29" s="10">
        <f t="shared" si="5"/>
        <v>0</v>
      </c>
      <c r="L29" s="9"/>
      <c r="M29" s="9"/>
    </row>
    <row r="30" spans="1:13" x14ac:dyDescent="0.3">
      <c r="A30" s="9"/>
      <c r="B30" s="9"/>
      <c r="C30" s="9"/>
      <c r="D30" s="9"/>
      <c r="E30" s="9"/>
      <c r="F30" s="9"/>
      <c r="G30" s="10">
        <f t="shared" si="6"/>
        <v>0</v>
      </c>
      <c r="H30" s="11">
        <f t="shared" si="4"/>
        <v>0</v>
      </c>
      <c r="I30" s="9"/>
      <c r="J30" s="9"/>
      <c r="K30" s="10">
        <f t="shared" si="5"/>
        <v>0</v>
      </c>
      <c r="L30" s="9"/>
      <c r="M30" s="9"/>
    </row>
    <row r="31" spans="1:13" x14ac:dyDescent="0.3">
      <c r="A31" s="9"/>
      <c r="B31" s="9"/>
      <c r="C31" s="9"/>
      <c r="D31" s="9"/>
      <c r="E31" s="9"/>
      <c r="F31" s="9"/>
      <c r="G31" s="10">
        <f t="shared" si="6"/>
        <v>0</v>
      </c>
      <c r="H31" s="11">
        <f t="shared" si="4"/>
        <v>0</v>
      </c>
      <c r="I31" s="9"/>
      <c r="J31" s="9"/>
      <c r="K31" s="10">
        <f t="shared" si="5"/>
        <v>0</v>
      </c>
      <c r="L31" s="9"/>
      <c r="M31" s="9"/>
    </row>
    <row r="32" spans="1:13" x14ac:dyDescent="0.3">
      <c r="A32" s="9"/>
      <c r="B32" s="9"/>
      <c r="C32" s="9"/>
      <c r="D32" s="9"/>
      <c r="E32" s="9"/>
      <c r="F32" s="9"/>
      <c r="G32" s="10">
        <f t="shared" si="6"/>
        <v>0</v>
      </c>
      <c r="H32" s="11">
        <f t="shared" si="4"/>
        <v>0</v>
      </c>
      <c r="I32" s="9"/>
      <c r="J32" s="9"/>
      <c r="K32" s="10">
        <f t="shared" si="5"/>
        <v>0</v>
      </c>
      <c r="L32" s="9"/>
      <c r="M32" s="9"/>
    </row>
    <row r="33" spans="1:13" x14ac:dyDescent="0.3">
      <c r="A33" s="9"/>
      <c r="B33" s="9"/>
      <c r="C33" s="9"/>
      <c r="D33" s="9"/>
      <c r="E33" s="9"/>
      <c r="F33" s="9"/>
      <c r="G33" s="10">
        <f t="shared" si="6"/>
        <v>0</v>
      </c>
      <c r="H33" s="11">
        <f t="shared" si="4"/>
        <v>0</v>
      </c>
      <c r="I33" s="9"/>
      <c r="J33" s="9"/>
      <c r="K33" s="10">
        <f t="shared" si="5"/>
        <v>0</v>
      </c>
      <c r="L33" s="9"/>
      <c r="M33" s="9"/>
    </row>
    <row r="34" spans="1:13" x14ac:dyDescent="0.3">
      <c r="A34" s="9"/>
      <c r="B34" s="9"/>
      <c r="C34" s="9"/>
      <c r="D34" s="9"/>
      <c r="E34" s="9"/>
      <c r="F34" s="9"/>
      <c r="G34" s="10">
        <f t="shared" si="6"/>
        <v>0</v>
      </c>
      <c r="H34" s="11">
        <f t="shared" si="4"/>
        <v>0</v>
      </c>
      <c r="I34" s="9"/>
      <c r="J34" s="9"/>
      <c r="K34" s="10">
        <f t="shared" si="5"/>
        <v>0</v>
      </c>
      <c r="L34" s="9"/>
      <c r="M34" s="9"/>
    </row>
    <row r="35" spans="1:13" x14ac:dyDescent="0.3">
      <c r="A35" s="9"/>
      <c r="B35" s="9"/>
      <c r="C35" s="9"/>
      <c r="D35" s="9"/>
      <c r="E35" s="9"/>
      <c r="F35" s="9"/>
      <c r="G35" s="10">
        <f t="shared" si="6"/>
        <v>0</v>
      </c>
      <c r="H35" s="11">
        <f t="shared" si="4"/>
        <v>0</v>
      </c>
      <c r="I35" s="9"/>
      <c r="J35" s="9"/>
      <c r="K35" s="10">
        <f t="shared" si="5"/>
        <v>0</v>
      </c>
      <c r="L35" s="9"/>
      <c r="M35" s="9"/>
    </row>
    <row r="36" spans="1:13" x14ac:dyDescent="0.3">
      <c r="A36" s="9"/>
      <c r="B36" s="9"/>
      <c r="C36" s="9"/>
      <c r="D36" s="9"/>
      <c r="E36" s="9"/>
      <c r="F36" s="9"/>
      <c r="G36" s="10">
        <f t="shared" si="6"/>
        <v>0</v>
      </c>
      <c r="H36" s="11">
        <f t="shared" si="4"/>
        <v>0</v>
      </c>
      <c r="I36" s="9"/>
      <c r="J36" s="9"/>
      <c r="K36" s="10">
        <f t="shared" si="5"/>
        <v>0</v>
      </c>
      <c r="L36" s="9"/>
      <c r="M36" s="9"/>
    </row>
    <row r="37" spans="1:13" x14ac:dyDescent="0.3">
      <c r="A37" s="9"/>
      <c r="B37" s="9"/>
      <c r="C37" s="9"/>
      <c r="D37" s="9"/>
      <c r="E37" s="9"/>
      <c r="F37" s="9"/>
      <c r="G37" s="10">
        <f t="shared" si="6"/>
        <v>0</v>
      </c>
      <c r="H37" s="11">
        <f t="shared" si="4"/>
        <v>0</v>
      </c>
      <c r="I37" s="9"/>
      <c r="J37" s="9"/>
      <c r="K37" s="10">
        <f t="shared" si="5"/>
        <v>0</v>
      </c>
      <c r="L37" s="9"/>
      <c r="M37" s="9"/>
    </row>
    <row r="38" spans="1:13" x14ac:dyDescent="0.3">
      <c r="A38" s="9"/>
      <c r="B38" s="9"/>
      <c r="C38" s="9"/>
      <c r="D38" s="9"/>
      <c r="E38" s="9"/>
      <c r="F38" s="9"/>
      <c r="G38" s="10">
        <f t="shared" si="6"/>
        <v>0</v>
      </c>
      <c r="H38" s="11">
        <f t="shared" si="4"/>
        <v>0</v>
      </c>
      <c r="I38" s="9"/>
      <c r="J38" s="9"/>
      <c r="K38" s="10">
        <f t="shared" si="5"/>
        <v>0</v>
      </c>
      <c r="L38" s="9"/>
      <c r="M38" s="9"/>
    </row>
    <row r="39" spans="1:13" x14ac:dyDescent="0.3">
      <c r="A39" s="9"/>
      <c r="B39" s="9"/>
      <c r="C39" s="9"/>
      <c r="D39" s="9"/>
      <c r="E39" s="9"/>
      <c r="F39" s="9"/>
      <c r="G39" s="10">
        <f t="shared" si="6"/>
        <v>0</v>
      </c>
      <c r="H39" s="11">
        <f t="shared" si="4"/>
        <v>0</v>
      </c>
      <c r="I39" s="9"/>
      <c r="J39" s="9"/>
      <c r="K39" s="10">
        <f t="shared" si="5"/>
        <v>0</v>
      </c>
      <c r="L39" s="9"/>
      <c r="M39" s="9"/>
    </row>
    <row r="40" spans="1:13" x14ac:dyDescent="0.3">
      <c r="A40" s="9"/>
      <c r="B40" s="9"/>
      <c r="C40" s="9"/>
      <c r="D40" s="9"/>
      <c r="E40" s="9"/>
      <c r="F40" s="9"/>
      <c r="G40" s="10">
        <f t="shared" si="6"/>
        <v>0</v>
      </c>
      <c r="H40" s="11">
        <f t="shared" si="4"/>
        <v>0</v>
      </c>
      <c r="I40" s="9"/>
      <c r="J40" s="9"/>
      <c r="K40" s="10">
        <f t="shared" si="5"/>
        <v>0</v>
      </c>
      <c r="L40" s="9"/>
      <c r="M40" s="9"/>
    </row>
    <row r="41" spans="1:13" x14ac:dyDescent="0.3">
      <c r="A41" s="9"/>
      <c r="B41" s="9"/>
      <c r="C41" s="9"/>
      <c r="D41" s="9"/>
      <c r="E41" s="9"/>
      <c r="F41" s="9"/>
      <c r="G41" s="10">
        <f t="shared" si="6"/>
        <v>0</v>
      </c>
      <c r="H41" s="11">
        <f t="shared" si="4"/>
        <v>0</v>
      </c>
      <c r="I41" s="9"/>
      <c r="J41" s="9"/>
      <c r="K41" s="10">
        <f t="shared" si="5"/>
        <v>0</v>
      </c>
      <c r="L41" s="9"/>
      <c r="M41" s="9"/>
    </row>
    <row r="42" spans="1:13" x14ac:dyDescent="0.3">
      <c r="A42" s="9"/>
      <c r="B42" s="9"/>
      <c r="C42" s="9"/>
      <c r="D42" s="9"/>
      <c r="E42" s="9"/>
      <c r="F42" s="9"/>
      <c r="G42" s="10">
        <f t="shared" si="6"/>
        <v>0</v>
      </c>
      <c r="H42" s="11">
        <f t="shared" si="4"/>
        <v>0</v>
      </c>
      <c r="I42" s="9"/>
      <c r="J42" s="9"/>
      <c r="K42" s="10">
        <f t="shared" si="5"/>
        <v>0</v>
      </c>
      <c r="L42" s="9"/>
      <c r="M42" s="9"/>
    </row>
    <row r="43" spans="1:13" x14ac:dyDescent="0.3">
      <c r="A43" s="9"/>
      <c r="B43" s="9"/>
      <c r="C43" s="9"/>
      <c r="D43" s="9"/>
      <c r="E43" s="9"/>
      <c r="F43" s="9"/>
      <c r="G43" s="10">
        <f t="shared" si="6"/>
        <v>0</v>
      </c>
      <c r="H43" s="11">
        <f t="shared" si="4"/>
        <v>0</v>
      </c>
      <c r="I43" s="9"/>
      <c r="J43" s="9"/>
      <c r="K43" s="10">
        <f t="shared" si="5"/>
        <v>0</v>
      </c>
      <c r="L43" s="9"/>
      <c r="M43" s="9"/>
    </row>
    <row r="44" spans="1:13" x14ac:dyDescent="0.3">
      <c r="A44" s="9"/>
      <c r="B44" s="9"/>
      <c r="C44" s="9"/>
      <c r="D44" s="9"/>
      <c r="E44" s="9"/>
      <c r="F44" s="9"/>
      <c r="G44" s="10">
        <f t="shared" si="6"/>
        <v>0</v>
      </c>
      <c r="H44" s="11">
        <f t="shared" si="4"/>
        <v>0</v>
      </c>
      <c r="I44" s="9"/>
      <c r="J44" s="9"/>
      <c r="K44" s="10">
        <f t="shared" si="5"/>
        <v>0</v>
      </c>
      <c r="L44" s="9"/>
      <c r="M44" s="9"/>
    </row>
    <row r="45" spans="1:13" x14ac:dyDescent="0.3">
      <c r="A45" s="9"/>
      <c r="B45" s="9"/>
      <c r="C45" s="9"/>
      <c r="D45" s="9"/>
      <c r="E45" s="9"/>
      <c r="F45" s="9"/>
      <c r="G45" s="10">
        <f t="shared" si="6"/>
        <v>0</v>
      </c>
      <c r="H45" s="11">
        <f t="shared" si="4"/>
        <v>0</v>
      </c>
      <c r="I45" s="9"/>
      <c r="J45" s="9"/>
      <c r="K45" s="10">
        <f t="shared" si="5"/>
        <v>0</v>
      </c>
      <c r="L45" s="9"/>
      <c r="M45" s="9"/>
    </row>
    <row r="46" spans="1:13" x14ac:dyDescent="0.3">
      <c r="A46" s="9"/>
      <c r="B46" s="9"/>
      <c r="C46" s="9"/>
      <c r="D46" s="9"/>
      <c r="E46" s="9"/>
      <c r="F46" s="9"/>
      <c r="G46" s="10">
        <f t="shared" si="6"/>
        <v>0</v>
      </c>
      <c r="H46" s="11">
        <f t="shared" si="4"/>
        <v>0</v>
      </c>
      <c r="I46" s="9"/>
      <c r="J46" s="9"/>
      <c r="K46" s="10">
        <f t="shared" si="5"/>
        <v>0</v>
      </c>
      <c r="L46" s="9"/>
      <c r="M46" s="9"/>
    </row>
    <row r="47" spans="1:13" x14ac:dyDescent="0.3">
      <c r="A47" s="9"/>
      <c r="B47" s="9"/>
      <c r="C47" s="9"/>
      <c r="D47" s="9"/>
      <c r="E47" s="9"/>
      <c r="F47" s="9"/>
      <c r="G47" s="10">
        <f t="shared" si="6"/>
        <v>0</v>
      </c>
      <c r="H47" s="11">
        <f t="shared" si="4"/>
        <v>0</v>
      </c>
      <c r="I47" s="9"/>
      <c r="J47" s="9"/>
      <c r="K47" s="10">
        <f t="shared" si="5"/>
        <v>0</v>
      </c>
      <c r="L47" s="9"/>
      <c r="M47" s="9"/>
    </row>
    <row r="48" spans="1:13" x14ac:dyDescent="0.3">
      <c r="A48" s="9"/>
      <c r="B48" s="9"/>
      <c r="C48" s="9"/>
      <c r="D48" s="9"/>
      <c r="E48" s="9"/>
      <c r="F48" s="9"/>
      <c r="G48" s="10">
        <f t="shared" si="6"/>
        <v>0</v>
      </c>
      <c r="H48" s="11">
        <f t="shared" si="4"/>
        <v>0</v>
      </c>
      <c r="I48" s="9"/>
      <c r="J48" s="9"/>
      <c r="K48" s="10">
        <f t="shared" si="5"/>
        <v>0</v>
      </c>
      <c r="L48" s="9"/>
      <c r="M48" s="9"/>
    </row>
    <row r="49" spans="1:13" x14ac:dyDescent="0.3">
      <c r="A49" s="9"/>
      <c r="B49" s="9"/>
      <c r="C49" s="9"/>
      <c r="D49" s="9"/>
      <c r="E49" s="9"/>
      <c r="F49" s="9"/>
      <c r="G49" s="10">
        <f t="shared" si="6"/>
        <v>0</v>
      </c>
      <c r="H49" s="11">
        <f t="shared" si="4"/>
        <v>0</v>
      </c>
      <c r="I49" s="9"/>
      <c r="J49" s="9"/>
      <c r="K49" s="10">
        <f t="shared" si="5"/>
        <v>0</v>
      </c>
      <c r="L49" s="9"/>
      <c r="M49" s="9"/>
    </row>
    <row r="50" spans="1:13" x14ac:dyDescent="0.3">
      <c r="A50" s="9"/>
      <c r="B50" s="9"/>
      <c r="C50" s="9"/>
      <c r="D50" s="9"/>
      <c r="E50" s="9"/>
      <c r="F50" s="9"/>
      <c r="G50" s="10">
        <f t="shared" si="6"/>
        <v>0</v>
      </c>
      <c r="H50" s="11">
        <f t="shared" si="4"/>
        <v>0</v>
      </c>
      <c r="I50" s="9"/>
      <c r="J50" s="9"/>
      <c r="K50" s="10">
        <f t="shared" si="5"/>
        <v>0</v>
      </c>
      <c r="L50" s="9"/>
      <c r="M50" s="9"/>
    </row>
  </sheetData>
  <sheetProtection selectLockedCells="1"/>
  <sortState xmlns:xlrd2="http://schemas.microsoft.com/office/spreadsheetml/2017/richdata2" ref="A5:K14">
    <sortCondition descending="1" ref="G5:G14"/>
    <sortCondition descending="1" ref="K5:K14"/>
  </sortState>
  <mergeCells count="3">
    <mergeCell ref="A1:M1"/>
    <mergeCell ref="A2:M2"/>
    <mergeCell ref="A3:M3"/>
  </mergeCells>
  <conditionalFormatting sqref="H5:H50">
    <cfRule type="cellIs" dxfId="9" priority="1" operator="greaterThan">
      <formula>0.84</formula>
    </cfRule>
    <cfRule type="cellIs" dxfId="8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0909608520FE448EEC0D63FC2FEB97" ma:contentTypeVersion="17" ma:contentTypeDescription="Create a new document." ma:contentTypeScope="" ma:versionID="19c3722344496d2fdd450d0825377fb5">
  <xsd:schema xmlns:xsd="http://www.w3.org/2001/XMLSchema" xmlns:xs="http://www.w3.org/2001/XMLSchema" xmlns:p="http://schemas.microsoft.com/office/2006/metadata/properties" xmlns:ns2="954fe79b-c3c2-4bde-93d4-275fb9fb09ce" xmlns:ns3="0ef28f2a-a016-4dba-b2c0-d99101b32c2d" targetNamespace="http://schemas.microsoft.com/office/2006/metadata/properties" ma:root="true" ma:fieldsID="99bb290481edbbb126fbeee2d535d462" ns2:_="" ns3:_="">
    <xsd:import namespace="954fe79b-c3c2-4bde-93d4-275fb9fb09ce"/>
    <xsd:import namespace="0ef28f2a-a016-4dba-b2c0-d99101b32c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fe79b-c3c2-4bde-93d4-275fb9fb09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b37baab-3d66-43c6-8f5c-5adb479e99f9}" ma:internalName="TaxCatchAll" ma:showField="CatchAllData" ma:web="954fe79b-c3c2-4bde-93d4-275fb9fb09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28f2a-a016-4dba-b2c0-d99101b32c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8d1cdf8-5340-4a71-b631-14e69df0cb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8F8C1D-9043-4525-8633-C49D9150F3F5}"/>
</file>

<file path=customXml/itemProps2.xml><?xml version="1.0" encoding="utf-8"?>
<ds:datastoreItem xmlns:ds="http://schemas.openxmlformats.org/officeDocument/2006/customXml" ds:itemID="{0F1019FC-985B-4BFF-A5EB-F648100929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Instructions</vt:lpstr>
      <vt:lpstr>Gr 3 Computation</vt:lpstr>
      <vt:lpstr>Gr 4 Computation</vt:lpstr>
      <vt:lpstr>Gr 5 Computation</vt:lpstr>
      <vt:lpstr>Gr 6 Computation</vt:lpstr>
      <vt:lpstr>Gr 7 Computation</vt:lpstr>
      <vt:lpstr>Gr 8 Computation</vt:lpstr>
      <vt:lpstr>Gr 3 Reasoning</vt:lpstr>
      <vt:lpstr>Gr 4 Reasoning</vt:lpstr>
      <vt:lpstr>Gr 5 Reasoning</vt:lpstr>
      <vt:lpstr>Gr 6 Reasoning</vt:lpstr>
      <vt:lpstr>Gr 7 Reasoning</vt:lpstr>
      <vt:lpstr>Gr 8 Reasoning</vt:lpstr>
      <vt:lpstr>Winners Report-COMPUTATION</vt:lpstr>
      <vt:lpstr>Winners Report-REASONING</vt:lpstr>
      <vt:lpstr>Summary for ACSI</vt:lpstr>
      <vt:lpstr>'Winners Report-COMPUTATION'!Print_Area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Thoenes</dc:creator>
  <cp:lastModifiedBy>Tracey Thoenes</cp:lastModifiedBy>
  <cp:lastPrinted>2023-08-07T18:02:46Z</cp:lastPrinted>
  <dcterms:created xsi:type="dcterms:W3CDTF">2023-08-02T01:39:57Z</dcterms:created>
  <dcterms:modified xsi:type="dcterms:W3CDTF">2023-08-30T13:49:34Z</dcterms:modified>
</cp:coreProperties>
</file>